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3er T 2025\"/>
    </mc:Choice>
  </mc:AlternateContent>
  <xr:revisionPtr revIDLastSave="0" documentId="8_{A2CE15F5-1AB6-4820-B703-A8A23088DAEA}" xr6:coauthVersionLast="47" xr6:coauthVersionMax="47" xr10:uidLastSave="{00000000-0000-0000-0000-000000000000}"/>
  <bookViews>
    <workbookView xWindow="28680" yWindow="-120" windowWidth="20730" windowHeight="11040" xr2:uid="{B5633470-A24C-453E-94C6-31B5EE52628B}"/>
  </bookViews>
  <sheets>
    <sheet name="APROVECHAMIENTOS" sheetId="1" r:id="rId1"/>
  </sheets>
  <definedNames>
    <definedName name="_xlnm.Print_Area" localSheetId="0">APROVECHAMIENTOS!$A$1:$H$30</definedName>
    <definedName name="_xlnm.Print_Titles" localSheetId="0">APROVECHAMIENTOS!$5:$12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G24" i="1"/>
  <c r="E24" i="1"/>
  <c r="H15" i="1"/>
  <c r="G15" i="1"/>
  <c r="F15" i="1"/>
  <c r="F24" i="1" s="1"/>
  <c r="E15" i="1"/>
  <c r="D15" i="1"/>
  <c r="D24" i="1" s="1"/>
  <c r="C15" i="1"/>
  <c r="C24" i="1" s="1"/>
  <c r="B15" i="1"/>
  <c r="B24" i="1" s="1"/>
</calcChain>
</file>

<file path=xl/sharedStrings.xml><?xml version="1.0" encoding="utf-8"?>
<sst xmlns="http://schemas.openxmlformats.org/spreadsheetml/2006/main" count="23" uniqueCount="23">
  <si>
    <t xml:space="preserve">    DESAGREGACIÓN DE LOS INGRESOS  DE GESTIÓN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</si>
  <si>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</si>
  <si>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</si>
  <si>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</si>
  <si>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</si>
  <si>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</si>
  <si>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</si>
  <si>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</si>
  <si>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</si>
  <si>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ENERO-SEPTIEMBRE 2025</t>
  </si>
  <si>
    <t>e) APROVECHAMIENTOS</t>
  </si>
  <si>
    <t xml:space="preserve">Aprovechamientos  </t>
  </si>
  <si>
    <t>Multas</t>
  </si>
  <si>
    <t>Indeminizaciones</t>
  </si>
  <si>
    <t>Reintegros</t>
  </si>
  <si>
    <t>Otros Aprovechamientos</t>
  </si>
  <si>
    <t>Aprovechamientos Patrimoniales</t>
  </si>
  <si>
    <t>Accesorios de Aprovechamientos</t>
  </si>
  <si>
    <t>Aprovechamientos no comprendidos en la Ley de Ingresos vigente causados en ejercicios fiscales anteriores pendientes de liquidación o pago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</si>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</sst>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777777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1" xfId="2" applyFont="1" applyFill="1" applyBorder="1" applyAlignment="1" applyProtection="1">
      <alignment vertical="center"/>
    </xf>
    <xf numFmtId="164" fontId="11" fillId="3" borderId="5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3" xfId="4" applyFont="1" applyBorder="1" applyAlignment="1">
      <alignment horizontal="left" vertical="justify" indent="4"/>
    </xf>
    <xf numFmtId="164" fontId="11" fillId="0" borderId="1" xfId="0" applyNumberFormat="1" applyFont="1" applyBorder="1" applyAlignment="1">
      <alignment vertical="center"/>
    </xf>
    <xf numFmtId="0" fontId="2" fillId="0" borderId="1" xfId="4" applyBorder="1" applyAlignment="1">
      <alignment horizontal="left" vertical="justify" indent="6"/>
    </xf>
    <xf numFmtId="164" fontId="0" fillId="0" borderId="1" xfId="0" applyNumberFormat="1" applyBorder="1" applyAlignment="1">
      <alignment vertical="center"/>
    </xf>
    <xf numFmtId="43" fontId="0" fillId="0" borderId="0" xfId="1" applyFont="1"/>
    <xf numFmtId="164" fontId="11" fillId="3" borderId="6" xfId="1" applyNumberFormat="1" applyFont="1" applyFill="1" applyBorder="1" applyAlignment="1">
      <alignment horizontal="center" vertical="center"/>
    </xf>
    <xf numFmtId="164" fontId="11" fillId="3" borderId="7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4" fontId="0" fillId="0" borderId="0" xfId="0" applyNumberFormat="1"/>
    <xf numFmtId="0" fontId="14" fillId="0" borderId="0" xfId="0" applyFont="1"/>
    <xf numFmtId="164" fontId="0" fillId="0" borderId="0" xfId="0" applyNumberFormat="1" applyAlignment="1">
      <alignment vertical="center"/>
    </xf>
    <xf numFmtId="0" fontId="16" fillId="0" borderId="0" xfId="0" applyFont="1" applyAlignment="1">
      <alignment horizontal="left" indent="5"/>
    </xf>
    <xf numFmtId="43" fontId="0" fillId="0" borderId="0" xfId="0" applyNumberFormat="1"/>
  </cellXfs>
  <cellStyles count="5">
    <cellStyle name="Hipervínculo" xfId="2" builtinId="8"/>
    <cellStyle name="Millares" xfId="1" builtinId="3"/>
    <cellStyle name="Normal" xfId="0" builtinId="0"/>
    <cellStyle name="Normal 2" xfId="3" xr:uid="{8A6F52AA-BFD0-40C0-B82B-640C9A016562}"/>
    <cellStyle name="Normal 3 2" xfId="4" xr:uid="{D1CB5E08-5B01-4EE2-8110-7E2CDB1BFE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1004371</xdr:colOff>
      <xdr:row>1</xdr:row>
      <xdr:rowOff>118508</xdr:rowOff>
    </xdr:from>
    <xdr:to>
      <xdr:col>7</xdr:col>
      <xdr:colOff>448731</xdr:colOff>
      <xdr:row>4</xdr:row>
      <xdr:rowOff>197724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E3AF83-DE1E-46D7-B539-DB229561419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0583346" y="283608"/>
          <a:ext cx="3352785" cy="5649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0886-9700-4BC7-8BB5-C76075913588}">
  <sheetPr>
    <tabColor rgb="FF92D050"/>
  </sheetPr>
  <dimension ref="A5:H30"/>
  <sheetViews>
    <sheetView tabSelected="1" view="pageBreakPreview" zoomScale="83" zoomScaleSheetLayoutView="83" workbookViewId="0">
      <selection activeCell="H24" sqref="H24"/>
    </sheetView>
  </sheetViews>
  <sheetFormatPr baseColWidth="10" defaultRowHeight="12.5" x14ac:dyDescent="0.25"/>
  <cols>
    <col min="1" max="1" width="74" customWidth="1"/>
    <col min="2" max="2" width="23.08984375" customWidth="1"/>
    <col min="3" max="3" width="20" customWidth="1"/>
    <col min="4" max="4" width="20.08984375" customWidth="1"/>
    <col min="5" max="5" width="19.90625" customWidth="1"/>
    <col min="6" max="6" width="19.453125" customWidth="1"/>
    <col min="7" max="7" width="16.54296875" customWidth="1"/>
    <col min="8" max="8" width="15.36328125" customWidth="1"/>
  </cols>
  <sheetData>
    <row r="5" spans="1:8" ht="16.5" x14ac:dyDescent="0.35">
      <c r="A5" s="1"/>
      <c r="B5" s="1"/>
    </row>
    <row r="6" spans="1:8" ht="16.5" x14ac:dyDescent="0.35">
      <c r="A6" s="2"/>
      <c r="B6" s="2"/>
    </row>
    <row r="7" spans="1:8" ht="16.5" customHeight="1" x14ac:dyDescent="0.25">
      <c r="A7" s="3" t="s">
        <v>0</v>
      </c>
      <c r="B7" s="3"/>
      <c r="C7" s="4"/>
    </row>
    <row r="8" spans="1:8" ht="18.75" customHeight="1" x14ac:dyDescent="0.25">
      <c r="A8" s="5" t="s">
        <v>1</v>
      </c>
      <c r="B8" s="5"/>
      <c r="C8" s="6"/>
    </row>
    <row r="9" spans="1:8" ht="14.25" customHeight="1" x14ac:dyDescent="0.35">
      <c r="A9" s="7"/>
      <c r="B9" s="7"/>
    </row>
    <row r="10" spans="1:8" ht="12.75" hidden="1" customHeight="1" x14ac:dyDescent="0.25">
      <c r="A10" s="8"/>
    </row>
    <row r="11" spans="1:8" ht="22.5" customHeight="1" x14ac:dyDescent="0.25">
      <c r="A11" s="9" t="s">
        <v>2</v>
      </c>
      <c r="B11" s="10" t="s">
        <v>3</v>
      </c>
      <c r="C11" s="10" t="s">
        <v>4</v>
      </c>
      <c r="D11" s="10" t="s">
        <v>5</v>
      </c>
      <c r="E11" s="10" t="s">
        <v>6</v>
      </c>
      <c r="F11" s="10" t="s">
        <v>7</v>
      </c>
      <c r="G11" s="10" t="s">
        <v>8</v>
      </c>
      <c r="H11" s="10" t="s">
        <v>9</v>
      </c>
    </row>
    <row r="12" spans="1:8" ht="28.5" customHeight="1" x14ac:dyDescent="0.25">
      <c r="A12" s="9"/>
      <c r="B12" s="11"/>
      <c r="C12" s="11"/>
      <c r="D12" s="11"/>
      <c r="E12" s="11"/>
      <c r="F12" s="11"/>
      <c r="G12" s="11"/>
      <c r="H12" s="11"/>
    </row>
    <row r="13" spans="1:8" ht="12.75" customHeight="1" thickBot="1" x14ac:dyDescent="0.3">
      <c r="A13" s="12"/>
    </row>
    <row r="14" spans="1:8" s="15" customFormat="1" ht="32.25" customHeight="1" x14ac:dyDescent="0.35">
      <c r="A14" s="13" t="s">
        <v>10</v>
      </c>
      <c r="B14" s="14"/>
      <c r="C14" s="14"/>
      <c r="D14" s="14"/>
      <c r="E14" s="14"/>
      <c r="F14" s="14"/>
      <c r="G14" s="14"/>
      <c r="H14" s="14"/>
    </row>
    <row r="15" spans="1:8" ht="13" x14ac:dyDescent="0.25">
      <c r="A15" s="16" t="s">
        <v>11</v>
      </c>
      <c r="B15" s="17">
        <f t="shared" ref="B15:G15" si="0">SUM(B16:B19)</f>
        <v>1465895653.8800001</v>
      </c>
      <c r="C15" s="17">
        <f t="shared" si="0"/>
        <v>804026140.93999994</v>
      </c>
      <c r="D15" s="17">
        <f t="shared" si="0"/>
        <v>113618470.68000001</v>
      </c>
      <c r="E15" s="17">
        <f t="shared" si="0"/>
        <v>163774434.22999999</v>
      </c>
      <c r="F15" s="17">
        <f t="shared" si="0"/>
        <v>352586173.20999998</v>
      </c>
      <c r="G15" s="17">
        <f t="shared" si="0"/>
        <v>746170697.25999999</v>
      </c>
      <c r="H15" s="17">
        <f t="shared" ref="H15" si="1">SUM(H16:H19)</f>
        <v>584232507.35000002</v>
      </c>
    </row>
    <row r="16" spans="1:8" x14ac:dyDescent="0.25">
      <c r="A16" s="18" t="s">
        <v>12</v>
      </c>
      <c r="B16" s="19">
        <v>41803406.740000002</v>
      </c>
      <c r="C16" s="19">
        <v>188456.05</v>
      </c>
      <c r="D16" s="19">
        <v>1614092</v>
      </c>
      <c r="E16" s="19">
        <v>8436384.0299999993</v>
      </c>
      <c r="F16" s="19">
        <v>727747</v>
      </c>
      <c r="G16" s="19">
        <v>1323409</v>
      </c>
      <c r="H16" s="19">
        <v>20240315.43</v>
      </c>
    </row>
    <row r="17" spans="1:8" x14ac:dyDescent="0.25">
      <c r="A17" s="18" t="s">
        <v>13</v>
      </c>
      <c r="B17" s="19">
        <v>11726</v>
      </c>
      <c r="C17" s="19">
        <v>0</v>
      </c>
      <c r="D17" s="19">
        <v>0</v>
      </c>
      <c r="E17" s="19">
        <v>650606.31999999995</v>
      </c>
      <c r="F17" s="19">
        <v>0</v>
      </c>
      <c r="G17" s="19">
        <v>854</v>
      </c>
      <c r="H17" s="19">
        <v>0</v>
      </c>
    </row>
    <row r="18" spans="1:8" x14ac:dyDescent="0.25">
      <c r="A18" s="18" t="s">
        <v>14</v>
      </c>
      <c r="B18" s="19">
        <v>2238305</v>
      </c>
      <c r="C18" s="19">
        <v>11870.26</v>
      </c>
      <c r="D18" s="19">
        <v>8743.65</v>
      </c>
      <c r="E18" s="19">
        <v>1014184.35</v>
      </c>
      <c r="F18" s="19">
        <v>214621.44</v>
      </c>
      <c r="G18" s="19">
        <v>8463.92</v>
      </c>
      <c r="H18" s="19">
        <v>1547732.44</v>
      </c>
    </row>
    <row r="19" spans="1:8" x14ac:dyDescent="0.25">
      <c r="A19" s="18" t="s">
        <v>15</v>
      </c>
      <c r="B19" s="19">
        <v>1421842216.1400001</v>
      </c>
      <c r="C19" s="19">
        <v>803825814.63</v>
      </c>
      <c r="D19" s="19">
        <v>111995635.03</v>
      </c>
      <c r="E19" s="19">
        <v>153673259.53</v>
      </c>
      <c r="F19" s="19">
        <v>351643804.76999998</v>
      </c>
      <c r="G19" s="19">
        <v>744837970.34000003</v>
      </c>
      <c r="H19" s="19">
        <v>562444459.48000002</v>
      </c>
    </row>
    <row r="20" spans="1:8" ht="13" x14ac:dyDescent="0.25">
      <c r="A20" s="16" t="s">
        <v>16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</row>
    <row r="21" spans="1:8" ht="13" x14ac:dyDescent="0.25">
      <c r="A21" s="16" t="s">
        <v>17</v>
      </c>
      <c r="B21" s="19">
        <v>301703.40000000002</v>
      </c>
      <c r="C21" s="19">
        <v>42397.75</v>
      </c>
      <c r="D21" s="19">
        <v>190143</v>
      </c>
      <c r="E21" s="19">
        <v>370373.32</v>
      </c>
      <c r="F21" s="19">
        <v>194733</v>
      </c>
      <c r="G21" s="19">
        <v>213635</v>
      </c>
      <c r="H21" s="19">
        <v>103743</v>
      </c>
    </row>
    <row r="22" spans="1:8" ht="39" x14ac:dyDescent="0.25">
      <c r="A22" s="16" t="s">
        <v>18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</row>
    <row r="23" spans="1:8" s="20" customFormat="1" ht="13" x14ac:dyDescent="0.25">
      <c r="A23" s="16"/>
      <c r="B23" s="19"/>
      <c r="C23" s="19"/>
      <c r="D23" s="19"/>
      <c r="E23" s="19"/>
      <c r="F23" s="19"/>
      <c r="G23" s="19"/>
      <c r="H23" s="19"/>
    </row>
    <row r="24" spans="1:8" ht="24.75" customHeight="1" thickBot="1" x14ac:dyDescent="0.3">
      <c r="A24" s="21" t="s">
        <v>19</v>
      </c>
      <c r="B24" s="22">
        <f t="shared" ref="B24:H24" si="2">B15+B20+B21+B22</f>
        <v>1466197357.2800002</v>
      </c>
      <c r="C24" s="22">
        <f t="shared" si="2"/>
        <v>804068538.68999994</v>
      </c>
      <c r="D24" s="22">
        <f t="shared" si="2"/>
        <v>113808613.68000001</v>
      </c>
      <c r="E24" s="22">
        <f t="shared" si="2"/>
        <v>164144807.54999998</v>
      </c>
      <c r="F24" s="22">
        <f t="shared" si="2"/>
        <v>352780906.20999998</v>
      </c>
      <c r="G24" s="22">
        <f t="shared" si="2"/>
        <v>746384332.25999999</v>
      </c>
      <c r="H24" s="22">
        <f t="shared" si="2"/>
        <v>584336250.35000002</v>
      </c>
    </row>
    <row r="25" spans="1:8" ht="13.5" customHeight="1" thickTop="1" x14ac:dyDescent="0.25">
      <c r="A25" s="23"/>
    </row>
    <row r="26" spans="1:8" x14ac:dyDescent="0.25">
      <c r="A26" s="24"/>
      <c r="D26" s="25"/>
    </row>
    <row r="27" spans="1:8" x14ac:dyDescent="0.25">
      <c r="A27" s="23"/>
    </row>
    <row r="28" spans="1:8" x14ac:dyDescent="0.25">
      <c r="A28" s="26" t="s">
        <v>20</v>
      </c>
      <c r="B28" s="20"/>
      <c r="C28" s="27"/>
    </row>
    <row r="29" spans="1:8" x14ac:dyDescent="0.25">
      <c r="A29" s="28" t="s">
        <v>21</v>
      </c>
      <c r="B29" s="25"/>
    </row>
    <row r="30" spans="1:8" x14ac:dyDescent="0.25">
      <c r="A30" s="28" t="s">
        <v>22</v>
      </c>
      <c r="B30" s="29"/>
    </row>
  </sheetData>
  <mergeCells count="10">
    <mergeCell ref="E11:E12"/>
    <mergeCell ref="F11:F12"/>
    <mergeCell ref="G11:G12"/>
    <mergeCell ref="H11:H12"/>
    <mergeCell ref="A7:B7"/>
    <mergeCell ref="A8:B8"/>
    <mergeCell ref="A11:A12"/>
    <mergeCell ref="B11:B12"/>
    <mergeCell ref="C11:C12"/>
    <mergeCell ref="D11:D12"/>
  </mergeCells>
  <hyperlinks>
    <hyperlink ref="A14" location="'1. INGR DE GESTION'!A1" display="e) APROVECHAMIENTOS" xr:uid="{8E3280FC-2090-41B3-9AC2-B4447E6E4093}"/>
  </hyperlinks>
  <printOptions horizontalCentered="1"/>
  <pageMargins left="0.23622047244094491" right="0.39370078740157483" top="0.70866141732283472" bottom="0.39370078740157483" header="0" footer="0"/>
  <pageSetup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APROVECHAMIENTOS</vt:lpstr>
      <vt:lpstr>APROVECHAMIENTOS!Área_de_impresión</vt:lpstr>
      <vt:lpstr>APROVECHAMIENTOS!Títulos_a_imprimir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2025-10-14T21:48:45Z</dcterms:created>
  <dcterms:modified xsi:type="dcterms:W3CDTF">2025-10-14T21:48:58Z</dcterms:modified>
</cp:coreProperties>
</file>