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3er Trimestre\"/>
    </mc:Choice>
  </mc:AlternateContent>
  <xr:revisionPtr revIDLastSave="0" documentId="8_{8C8FCD3E-C1A3-4B68-BA67-A267AAB9546B}" xr6:coauthVersionLast="47" xr6:coauthVersionMax="47" xr10:uidLastSave="{00000000-0000-0000-0000-000000000000}"/>
  <bookViews>
    <workbookView xWindow="-110" yWindow="-110" windowWidth="19420" windowHeight="10300" xr2:uid="{E9517EF3-1CA6-4F4B-9BF6-85866508DBDB}"/>
  </bookViews>
  <sheets>
    <sheet name="TOTAL" sheetId="1" r:id="rId1"/>
  </sheets>
  <externalReferences>
    <externalReference r:id="rId2"/>
  </externalReferences>
  <definedNames>
    <definedName name="_xlnm.Print_Area" localSheetId="0">TOTAL!$A$1:$G$28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F22" i="1" s="1"/>
  <c r="E16" i="1"/>
  <c r="E22" i="1" s="1"/>
  <c r="D16" i="1"/>
  <c r="D22" i="1" s="1"/>
  <c r="C16" i="1"/>
  <c r="C22" i="1" s="1"/>
  <c r="B16" i="1"/>
  <c r="B22" i="1" s="1"/>
</calcChain>
</file>

<file path=xl/sharedStrings.xml><?xml version="1.0" encoding="utf-8"?>
<sst xmlns="http://schemas.openxmlformats.org/spreadsheetml/2006/main" count="16" uniqueCount="16">
  <si>
    <t>INFORME DE LA RECAUDACIÓN DE INGRESOS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</si>
  <si>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</si>
  <si>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</si>
  <si>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</si>
  <si>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</si>
  <si>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</si>
  <si>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</si>
  <si>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</si>
  <si>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ENE-SEP 2024</t>
  </si>
  <si>
    <t>1.  INGRESOS  DE GESTIÓN</t>
  </si>
  <si>
    <t>2. PARTICIPACIONES, APORTACIONES, CONVENIOS, INCENTIVOS DERIVADOS DE LA COLABORACION FISCAL Y FONDOS DISTINTOS DE APORTACIONES, TRANSFERENCIAS, ASIGNACIONES, SUBSIDIOS Y SUBVENCIONES, Y PENSIONES Y JUBILACIONES</t>
  </si>
  <si>
    <t>3. OTROS  INGRESOS Y BENEFICIOS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</si>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</sst>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783C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0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10" fillId="2" borderId="0" xfId="2" applyFont="1" applyFill="1" applyBorder="1" applyAlignment="1" applyProtection="1">
      <alignment vertical="center"/>
    </xf>
    <xf numFmtId="164" fontId="2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horizontal="justify" vertical="center"/>
    </xf>
    <xf numFmtId="43" fontId="2" fillId="2" borderId="0" xfId="0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horizontal="justify" vertical="center" wrapText="1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3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164" fontId="11" fillId="3" borderId="4" xfId="1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 xr:uid="{6BFB1979-9207-457B-9F29-B7D6D904DD95}"/>
  </cellStyles>
  <dxfs count="0"/>
  <tableStyles count="0" defaultTableStyle="TableStyleMedium2" defaultPivotStyle="PivotStyleLight16"/>
  <colors>
    <mruColors>
      <color rgb="FF783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1070432</xdr:colOff>
      <xdr:row>2</xdr:row>
      <xdr:rowOff>138792</xdr:rowOff>
    </xdr:from>
    <xdr:to>
      <xdr:col>5</xdr:col>
      <xdr:colOff>1420216</xdr:colOff>
      <xdr:row>6</xdr:row>
      <xdr:rowOff>56761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2A6EEC-82FB-4199-A7EC-9172667CE6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160332" y="465817"/>
          <a:ext cx="3353334" cy="5624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%20Y%20ENE-SEP%202024.xlsx" TargetMode="External"/><Relationship Id="rId1" Type="http://schemas.openxmlformats.org/officeDocument/2006/relationships/externalLinkPath" Target="/Users/ARAGON/Downloads/ESTADISTICA%20DE%20INGRESOS%202019,%202020,%202021,%202022,%202023%20Y%20ENE-S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>
        <row r="27">
          <cell r="B27">
            <v>5117993754.0499992</v>
          </cell>
          <cell r="C27">
            <v>3939286466.1500001</v>
          </cell>
          <cell r="D27">
            <v>3480288883.6099997</v>
          </cell>
          <cell r="E27">
            <v>3965691909.3000002</v>
          </cell>
          <cell r="F27">
            <v>5050403835.6300001</v>
          </cell>
          <cell r="G27">
            <v>5230503522.2999992</v>
          </cell>
        </row>
      </sheetData>
      <sheetData sheetId="3"/>
      <sheetData sheetId="4"/>
      <sheetData sheetId="5"/>
      <sheetData sheetId="6"/>
      <sheetData sheetId="7"/>
      <sheetData sheetId="8">
        <row r="28">
          <cell r="B28">
            <v>75514885433.940002</v>
          </cell>
          <cell r="C28">
            <v>76114075659.569992</v>
          </cell>
          <cell r="D28">
            <v>74899755549.900009</v>
          </cell>
          <cell r="E28">
            <v>87443895768.76001</v>
          </cell>
          <cell r="F28">
            <v>94868688836.469986</v>
          </cell>
          <cell r="G28">
            <v>77397493042.150009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E23">
            <v>246891623.88</v>
          </cell>
          <cell r="F23">
            <v>80471743.959999993</v>
          </cell>
          <cell r="G23">
            <v>66908892.170000002</v>
          </cell>
          <cell r="H23">
            <v>52381827.18</v>
          </cell>
          <cell r="I23">
            <v>189780502.94999999</v>
          </cell>
          <cell r="J23">
            <v>98309800.950000003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AAEC-3058-472D-8652-A74B0D05BDBC}">
  <sheetPr>
    <tabColor theme="5" tint="0.39997558519241921"/>
  </sheetPr>
  <dimension ref="A1:G44"/>
  <sheetViews>
    <sheetView tabSelected="1" view="pageBreakPreview" topLeftCell="A10" zoomScaleNormal="100" zoomScaleSheetLayoutView="100" workbookViewId="0">
      <selection activeCell="B24" sqref="B24"/>
    </sheetView>
  </sheetViews>
  <sheetFormatPr baseColWidth="10" defaultRowHeight="12.5" x14ac:dyDescent="0.25"/>
  <cols>
    <col min="1" max="1" width="74" customWidth="1"/>
    <col min="2" max="2" width="21.54296875" customWidth="1"/>
    <col min="3" max="3" width="20.1796875" customWidth="1"/>
    <col min="4" max="4" width="21.1796875" customWidth="1"/>
    <col min="5" max="5" width="22" style="2" customWidth="1"/>
    <col min="6" max="6" width="22" customWidth="1"/>
    <col min="7" max="7" width="18.90625" bestFit="1" customWidth="1"/>
  </cols>
  <sheetData>
    <row r="1" spans="1:7" x14ac:dyDescent="0.25">
      <c r="A1" s="1"/>
    </row>
    <row r="2" spans="1:7" x14ac:dyDescent="0.25">
      <c r="A2" s="1"/>
    </row>
    <row r="3" spans="1:7" x14ac:dyDescent="0.25">
      <c r="A3" s="1"/>
    </row>
    <row r="4" spans="1:7" x14ac:dyDescent="0.25">
      <c r="A4" s="1"/>
    </row>
    <row r="5" spans="1:7" x14ac:dyDescent="0.25">
      <c r="A5" s="1"/>
    </row>
    <row r="7" spans="1:7" ht="16.5" x14ac:dyDescent="0.35">
      <c r="A7" s="3"/>
    </row>
    <row r="8" spans="1:7" ht="8.25" customHeight="1" x14ac:dyDescent="0.4">
      <c r="A8" s="4"/>
    </row>
    <row r="9" spans="1:7" ht="15.75" customHeight="1" x14ac:dyDescent="0.25">
      <c r="A9" s="5" t="s">
        <v>0</v>
      </c>
      <c r="B9" s="5"/>
      <c r="C9" s="6"/>
      <c r="D9" s="6"/>
    </row>
    <row r="10" spans="1:7" x14ac:dyDescent="0.25">
      <c r="A10" s="7" t="s">
        <v>1</v>
      </c>
      <c r="B10" s="7"/>
      <c r="C10" s="8"/>
      <c r="D10" s="8"/>
    </row>
    <row r="11" spans="1:7" x14ac:dyDescent="0.25">
      <c r="A11" s="9"/>
    </row>
    <row r="12" spans="1:7" x14ac:dyDescent="0.25">
      <c r="A12" s="9"/>
    </row>
    <row r="13" spans="1:7" ht="15" customHeight="1" x14ac:dyDescent="0.25">
      <c r="A13" s="26" t="s">
        <v>2</v>
      </c>
      <c r="B13" s="27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</row>
    <row r="14" spans="1:7" ht="27.75" customHeight="1" x14ac:dyDescent="0.25">
      <c r="A14" s="26"/>
      <c r="B14" s="28"/>
      <c r="C14" s="28"/>
      <c r="D14" s="28"/>
      <c r="E14" s="28"/>
      <c r="F14" s="28"/>
      <c r="G14" s="28"/>
    </row>
    <row r="15" spans="1:7" x14ac:dyDescent="0.25">
      <c r="A15" s="10"/>
      <c r="E15"/>
    </row>
    <row r="16" spans="1:7" ht="32.15" customHeight="1" x14ac:dyDescent="0.25">
      <c r="A16" s="11" t="s">
        <v>9</v>
      </c>
      <c r="B16" s="12">
        <f>'[1]1. INGR DE GESTION'!B27</f>
        <v>5117993754.0499992</v>
      </c>
      <c r="C16" s="12">
        <f>'[1]1. INGR DE GESTION'!C27</f>
        <v>3939286466.1500001</v>
      </c>
      <c r="D16" s="12">
        <f>'[1]1. INGR DE GESTION'!D27</f>
        <v>3480288883.6099997</v>
      </c>
      <c r="E16" s="12">
        <f>'[1]1. INGR DE GESTION'!E27</f>
        <v>3965691909.3000002</v>
      </c>
      <c r="F16" s="12">
        <f>'[1]1. INGR DE GESTION'!F27</f>
        <v>5050403835.6300001</v>
      </c>
      <c r="G16" s="12">
        <f>'[1]1. INGR DE GESTION'!G27</f>
        <v>5230503522.2999992</v>
      </c>
    </row>
    <row r="17" spans="1:7" ht="18" customHeight="1" x14ac:dyDescent="0.25">
      <c r="A17" s="13"/>
      <c r="B17" s="14"/>
      <c r="C17" s="14"/>
      <c r="D17" s="14"/>
      <c r="E17" s="14"/>
      <c r="F17" s="14"/>
      <c r="G17" s="14"/>
    </row>
    <row r="18" spans="1:7" ht="50" x14ac:dyDescent="0.25">
      <c r="A18" s="15" t="s">
        <v>10</v>
      </c>
      <c r="B18" s="12">
        <f>'[1]2. INGRESOS FEDERALES'!B28</f>
        <v>75514885433.940002</v>
      </c>
      <c r="C18" s="12">
        <f>'[1]2. INGRESOS FEDERALES'!C28</f>
        <v>76114075659.569992</v>
      </c>
      <c r="D18" s="12">
        <f>'[1]2. INGRESOS FEDERALES'!D28</f>
        <v>74899755549.900009</v>
      </c>
      <c r="E18" s="16">
        <f>'[1]2. INGRESOS FEDERALES'!E28</f>
        <v>87443895768.76001</v>
      </c>
      <c r="F18" s="16">
        <f>'[1]2. INGRESOS FEDERALES'!F28</f>
        <v>94868688836.469986</v>
      </c>
      <c r="G18" s="16">
        <f>'[1]2. INGRESOS FEDERALES'!G28</f>
        <v>77397493042.150009</v>
      </c>
    </row>
    <row r="19" spans="1:7" ht="18" customHeight="1" x14ac:dyDescent="0.25">
      <c r="A19" s="13"/>
      <c r="B19" s="17"/>
      <c r="C19" s="17"/>
      <c r="D19" s="17"/>
      <c r="E19" s="17"/>
      <c r="F19" s="17"/>
      <c r="G19" s="17"/>
    </row>
    <row r="20" spans="1:7" ht="32.15" customHeight="1" x14ac:dyDescent="0.25">
      <c r="A20" s="18" t="s">
        <v>11</v>
      </c>
      <c r="B20" s="12">
        <f>'[1]3.OTROS INGRESOS '!E23</f>
        <v>246891623.88</v>
      </c>
      <c r="C20" s="12">
        <f>'[1]3.OTROS INGRESOS '!F23</f>
        <v>80471743.959999993</v>
      </c>
      <c r="D20" s="12">
        <f>'[1]3.OTROS INGRESOS '!G23</f>
        <v>66908892.170000002</v>
      </c>
      <c r="E20" s="12">
        <f>'[1]3.OTROS INGRESOS '!H23</f>
        <v>52381827.18</v>
      </c>
      <c r="F20" s="12">
        <f>'[1]3.OTROS INGRESOS '!I23</f>
        <v>189780502.94999999</v>
      </c>
      <c r="G20" s="12">
        <f>'[1]3.OTROS INGRESOS '!J23</f>
        <v>98309800.950000003</v>
      </c>
    </row>
    <row r="21" spans="1:7" ht="18" customHeight="1" x14ac:dyDescent="0.25">
      <c r="A21" s="19"/>
      <c r="B21" s="20"/>
      <c r="C21" s="20"/>
      <c r="D21" s="20"/>
      <c r="E21" s="20"/>
      <c r="F21" s="20"/>
      <c r="G21" s="20"/>
    </row>
    <row r="22" spans="1:7" ht="32.15" customHeight="1" thickBot="1" x14ac:dyDescent="0.3">
      <c r="A22" s="29" t="s">
        <v>12</v>
      </c>
      <c r="B22" s="29">
        <f t="shared" ref="B22:G22" si="0">SUM(B16:B20)</f>
        <v>80879770811.87001</v>
      </c>
      <c r="C22" s="29">
        <f t="shared" si="0"/>
        <v>80133833869.679993</v>
      </c>
      <c r="D22" s="29">
        <f t="shared" si="0"/>
        <v>78446953325.680008</v>
      </c>
      <c r="E22" s="29">
        <f t="shared" si="0"/>
        <v>91461969505.240005</v>
      </c>
      <c r="F22" s="29">
        <f t="shared" si="0"/>
        <v>100108873175.04999</v>
      </c>
      <c r="G22" s="29">
        <f t="shared" si="0"/>
        <v>82726306365.400009</v>
      </c>
    </row>
    <row r="23" spans="1:7" ht="17.25" customHeight="1" thickTop="1" x14ac:dyDescent="0.25">
      <c r="A23" s="21"/>
    </row>
    <row r="24" spans="1:7" ht="17.25" customHeight="1" x14ac:dyDescent="0.25">
      <c r="A24" s="22"/>
      <c r="C24" s="23"/>
      <c r="D24" s="23"/>
    </row>
    <row r="25" spans="1:7" s="2" customFormat="1" x14ac:dyDescent="0.25"/>
    <row r="26" spans="1:7" s="2" customFormat="1" x14ac:dyDescent="0.25">
      <c r="A26" s="24" t="s">
        <v>13</v>
      </c>
    </row>
    <row r="27" spans="1:7" s="2" customFormat="1" x14ac:dyDescent="0.25">
      <c r="A27" s="25" t="s">
        <v>14</v>
      </c>
    </row>
    <row r="28" spans="1:7" x14ac:dyDescent="0.25">
      <c r="A28" s="25" t="s">
        <v>15</v>
      </c>
    </row>
    <row r="31" spans="1:7" x14ac:dyDescent="0.25">
      <c r="B31" s="2"/>
      <c r="D31" s="23"/>
    </row>
    <row r="32" spans="1:7" x14ac:dyDescent="0.25">
      <c r="B32" s="23"/>
      <c r="D32" s="23"/>
    </row>
    <row r="33" spans="2:4" x14ac:dyDescent="0.25">
      <c r="B33" s="23"/>
      <c r="D33" s="2"/>
    </row>
    <row r="34" spans="2:4" x14ac:dyDescent="0.25">
      <c r="B34" s="23"/>
    </row>
    <row r="35" spans="2:4" x14ac:dyDescent="0.25">
      <c r="D35" s="23"/>
    </row>
    <row r="41" spans="2:4" x14ac:dyDescent="0.25">
      <c r="B41" s="23"/>
    </row>
    <row r="42" spans="2:4" x14ac:dyDescent="0.25">
      <c r="B42" s="23"/>
    </row>
    <row r="43" spans="2:4" x14ac:dyDescent="0.25">
      <c r="B43" s="23"/>
    </row>
    <row r="44" spans="2:4" x14ac:dyDescent="0.25">
      <c r="B44" s="23"/>
    </row>
  </sheetData>
  <mergeCells count="9">
    <mergeCell ref="E13:E14"/>
    <mergeCell ref="F13:F14"/>
    <mergeCell ref="G13:G14"/>
    <mergeCell ref="A9:B9"/>
    <mergeCell ref="A10:B10"/>
    <mergeCell ref="A13:A14"/>
    <mergeCell ref="B13:B14"/>
    <mergeCell ref="C13:C14"/>
    <mergeCell ref="D13:D14"/>
  </mergeCells>
  <hyperlinks>
    <hyperlink ref="A16" location="'1. INGR DE GESTION'!A1" display="1.  INGRESOS  DE GESTIÓN" xr:uid="{397C64C1-B455-4A29-BA63-09707D4B98F7}"/>
    <hyperlink ref="A18" location="'2. INGRESOS FEDERALES'!A1" display="2. PARTICIPACIONES, APORTACIONES, TRANSFERENCIAS, ASIGNACIONES, SUBSIDIOS Y OTRAS AYUDAS" xr:uid="{367805C0-29C6-4AD9-A831-A4D2CFDE9B86}"/>
    <hyperlink ref="A22" location="TOTAL!A1" display="TOTAL INGRESOS RECAUDADOS" xr:uid="{492E97F5-8EEE-435C-95EE-4DF1443B4A37}"/>
    <hyperlink ref="A20" location="'3.OTROS INGRESOS '!A1" display="3. OTROS  INGRESOS" xr:uid="{2796C20C-4257-42B4-895A-9974A999FD99}"/>
  </hyperlinks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2024-10-08T20:12:01Z</dcterms:created>
  <dcterms:modified xsi:type="dcterms:W3CDTF">2024-10-08T20:13:33Z</dcterms:modified>
</cp:coreProperties>
</file>