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3er Trimestre\"/>
    </mc:Choice>
  </mc:AlternateContent>
  <xr:revisionPtr revIDLastSave="0" documentId="8_{071B0039-F216-4A5F-9FD3-062C53215C3E}" xr6:coauthVersionLast="47" xr6:coauthVersionMax="47" xr10:uidLastSave="{00000000-0000-0000-0000-000000000000}"/>
  <bookViews>
    <workbookView xWindow="-110" yWindow="-110" windowWidth="19420" windowHeight="10300" xr2:uid="{45060933-F0A0-4427-A9C0-1820C779E43F}"/>
  </bookViews>
  <sheets>
    <sheet name="IMPUESTOS" sheetId="1" r:id="rId1"/>
  </sheets>
  <definedNames>
    <definedName name="_xlnm.Print_Area" localSheetId="0">IMPUESTOS!$A$1:$G$39</definedName>
    <definedName name="_xlnm.Print_Titles" localSheetId="0">IMPUESTOS!$3:$11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7" i="1"/>
  <c r="F27" i="1"/>
  <c r="E27" i="1"/>
  <c r="D27" i="1"/>
  <c r="C27" i="1"/>
  <c r="B27" i="1"/>
  <c r="G25" i="1"/>
  <c r="F25" i="1"/>
  <c r="E25" i="1"/>
  <c r="D25" i="1"/>
  <c r="C25" i="1"/>
  <c r="B25" i="1"/>
  <c r="G21" i="1"/>
  <c r="F21" i="1"/>
  <c r="E21" i="1"/>
  <c r="E33" i="1" s="1"/>
  <c r="D21" i="1"/>
  <c r="C21" i="1"/>
  <c r="B21" i="1"/>
  <c r="G19" i="1"/>
  <c r="F19" i="1"/>
  <c r="F33" i="1" s="1"/>
  <c r="E19" i="1"/>
  <c r="D19" i="1"/>
  <c r="C19" i="1"/>
  <c r="B19" i="1"/>
  <c r="G14" i="1"/>
  <c r="G33" i="1" s="1"/>
  <c r="F14" i="1"/>
  <c r="E14" i="1"/>
  <c r="D14" i="1"/>
  <c r="D33" i="1" s="1"/>
  <c r="C14" i="1"/>
  <c r="C33" i="1" s="1"/>
  <c r="B14" i="1"/>
  <c r="B33" i="1" s="1"/>
</calcChain>
</file>

<file path=xl/sharedStrings.xml><?xml version="1.0" encoding="utf-8"?>
<sst xmlns="http://schemas.openxmlformats.org/spreadsheetml/2006/main" count="33" uniqueCount="33">
  <si>
    <t xml:space="preserve">         DESAGREGACIÓN DE LOS INGRESOS  DE GESTIÓN</t>
  </si>
  <si>
    <t xml:space="preserve">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</si>
  <si>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</si>
  <si>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</si>
  <si>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</si>
  <si>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</si>
  <si>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</si>
  <si>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</si>
  <si>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ENE-SEP 2024</t>
  </si>
  <si>
    <t>a) IMPUESTOS</t>
  </si>
  <si>
    <t>Impuestos Sobre Los Ingresos</t>
  </si>
  <si>
    <t>Sobre Rifas, Sorteos, Loterías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</si>
  <si>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</si>
  <si>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</si>
  <si>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</si>
  <si>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</si>
  <si>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 Vehículos</t>
  </si>
  <si>
    <t xml:space="preserve">Impuestos Sobre la Producción, el Consumo, y las Transacciones </t>
  </si>
  <si>
    <t>Sobre la Adquisición de Vehículos  de Motor Usados</t>
  </si>
  <si>
    <t>Sobre la Prestación de Servicios de Hospedaje</t>
  </si>
  <si>
    <t>Sobre la Venta Final de Bebidas con Contenido Alcohólico</t>
  </si>
  <si>
    <t>Impuesto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</si>
  <si>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</si>
  <si>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</si>
  <si>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</si>
  <si>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 xml:space="preserve">Accesorios de Impuestos </t>
  </si>
  <si>
    <t>Otros Impuestos</t>
  </si>
  <si>
    <t>Impuesto para el Desarrollo Social</t>
  </si>
  <si>
    <t xml:space="preserve">Impuestos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</si>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</sst>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783C8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/>
    <xf numFmtId="164" fontId="11" fillId="0" borderId="1" xfId="1" applyNumberFormat="1" applyFont="1" applyBorder="1" applyAlignment="1">
      <alignment vertical="center"/>
    </xf>
    <xf numFmtId="0" fontId="2" fillId="0" borderId="1" xfId="5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2" fillId="0" borderId="7" xfId="4" applyNumberFormat="1" applyBorder="1" applyAlignment="1">
      <alignment horizontal="right"/>
    </xf>
    <xf numFmtId="3" fontId="2" fillId="0" borderId="1" xfId="4" applyNumberFormat="1" applyBorder="1" applyAlignment="1">
      <alignment horizontal="right"/>
    </xf>
    <xf numFmtId="164" fontId="2" fillId="0" borderId="7" xfId="4" applyNumberFormat="1" applyBorder="1" applyAlignment="1">
      <alignment horizontal="right" vertical="center"/>
    </xf>
    <xf numFmtId="164" fontId="2" fillId="0" borderId="8" xfId="4" applyNumberFormat="1" applyBorder="1" applyAlignment="1">
      <alignment horizontal="right"/>
    </xf>
    <xf numFmtId="0" fontId="11" fillId="0" borderId="1" xfId="4" applyFont="1" applyBorder="1" applyAlignment="1">
      <alignment wrapText="1"/>
    </xf>
    <xf numFmtId="3" fontId="2" fillId="0" borderId="9" xfId="4" applyNumberFormat="1" applyBorder="1" applyAlignment="1">
      <alignment horizontal="right"/>
    </xf>
    <xf numFmtId="3" fontId="11" fillId="0" borderId="1" xfId="4" applyNumberFormat="1" applyFont="1" applyBorder="1" applyAlignment="1">
      <alignment horizontal="right"/>
    </xf>
    <xf numFmtId="43" fontId="0" fillId="0" borderId="0" xfId="1" applyFont="1"/>
    <xf numFmtId="0" fontId="11" fillId="0" borderId="1" xfId="5" applyFont="1" applyBorder="1" applyAlignment="1">
      <alignment horizontal="left" vertical="justify"/>
    </xf>
    <xf numFmtId="164" fontId="11" fillId="2" borderId="10" xfId="1" applyNumberFormat="1" applyFont="1" applyFill="1" applyBorder="1" applyAlignment="1">
      <alignment horizontal="center" vertical="center"/>
    </xf>
    <xf numFmtId="164" fontId="11" fillId="2" borderId="10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164" fontId="0" fillId="0" borderId="0" xfId="0" applyNumberForma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10" xfId="4" xr:uid="{53C2E80E-0842-408D-9857-967294F0354A}"/>
    <cellStyle name="Normal 2" xfId="3" xr:uid="{D39303F4-B09C-4360-AD5E-0FBDD853DDAE}"/>
    <cellStyle name="Normal 3 2" xfId="5" xr:uid="{106C18EE-A6BD-46F2-A707-8F0152809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401001</xdr:colOff>
      <xdr:row>0</xdr:row>
      <xdr:rowOff>155222</xdr:rowOff>
    </xdr:from>
    <xdr:to>
      <xdr:col>6</xdr:col>
      <xdr:colOff>867840</xdr:colOff>
      <xdr:row>3</xdr:row>
      <xdr:rowOff>180587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53EDC-8093-40E9-BD6D-BE92CE6E011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202226" y="155222"/>
          <a:ext cx="3368789" cy="5587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831B-569A-48D5-9758-75B7A2350037}">
  <sheetPr>
    <tabColor rgb="FF92D050"/>
  </sheetPr>
  <dimension ref="A3:G42"/>
  <sheetViews>
    <sheetView tabSelected="1" view="pageBreakPreview" zoomScale="82" zoomScaleSheetLayoutView="82" workbookViewId="0">
      <selection activeCell="A24" sqref="A24"/>
    </sheetView>
  </sheetViews>
  <sheetFormatPr baseColWidth="10" defaultRowHeight="12.5" x14ac:dyDescent="0.25"/>
  <cols>
    <col min="1" max="1" width="74" customWidth="1"/>
    <col min="2" max="2" width="23.453125" customWidth="1"/>
    <col min="3" max="3" width="22" customWidth="1"/>
    <col min="4" max="4" width="20.81640625" customWidth="1"/>
    <col min="5" max="5" width="20" customWidth="1"/>
    <col min="6" max="6" width="21.54296875" customWidth="1"/>
    <col min="7" max="7" width="16.1796875" customWidth="1"/>
  </cols>
  <sheetData>
    <row r="3" spans="1:7" ht="16.5" x14ac:dyDescent="0.35">
      <c r="A3" s="1"/>
      <c r="B3" s="1"/>
    </row>
    <row r="4" spans="1:7" ht="16.5" x14ac:dyDescent="0.35">
      <c r="A4" s="2"/>
      <c r="B4" s="2"/>
    </row>
    <row r="5" spans="1:7" ht="26.25" customHeight="1" x14ac:dyDescent="0.35">
      <c r="A5" s="2"/>
      <c r="B5" s="2"/>
    </row>
    <row r="6" spans="1:7" ht="16.5" customHeight="1" x14ac:dyDescent="0.25">
      <c r="A6" s="3" t="s">
        <v>0</v>
      </c>
      <c r="B6" s="3"/>
      <c r="C6" s="4"/>
      <c r="D6" s="4"/>
    </row>
    <row r="7" spans="1:7" ht="18.75" customHeight="1" x14ac:dyDescent="0.25">
      <c r="A7" s="5" t="s">
        <v>1</v>
      </c>
      <c r="B7" s="5"/>
      <c r="C7" s="6"/>
      <c r="D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1.75" customHeight="1" x14ac:dyDescent="0.25">
      <c r="A10" s="33" t="s">
        <v>2</v>
      </c>
      <c r="B10" s="34" t="s">
        <v>3</v>
      </c>
      <c r="C10" s="34" t="s">
        <v>4</v>
      </c>
      <c r="D10" s="34" t="s">
        <v>5</v>
      </c>
      <c r="E10" s="34" t="s">
        <v>6</v>
      </c>
      <c r="F10" s="34" t="s">
        <v>7</v>
      </c>
      <c r="G10" s="34" t="s">
        <v>8</v>
      </c>
    </row>
    <row r="11" spans="1:7" ht="28.5" customHeight="1" x14ac:dyDescent="0.25">
      <c r="A11" s="33"/>
      <c r="B11" s="35"/>
      <c r="C11" s="35"/>
      <c r="D11" s="35"/>
      <c r="E11" s="35"/>
      <c r="F11" s="35"/>
      <c r="G11" s="35"/>
    </row>
    <row r="12" spans="1:7" ht="12.75" customHeight="1" thickBot="1" x14ac:dyDescent="0.3">
      <c r="A12" s="9"/>
    </row>
    <row r="13" spans="1:7" s="12" customFormat="1" ht="32.25" customHeight="1" x14ac:dyDescent="0.35">
      <c r="A13" s="10" t="s">
        <v>9</v>
      </c>
      <c r="B13" s="11"/>
      <c r="C13" s="11"/>
      <c r="D13" s="11"/>
      <c r="E13" s="11"/>
      <c r="F13" s="11"/>
      <c r="G13" s="11"/>
    </row>
    <row r="14" spans="1:7" ht="13" x14ac:dyDescent="0.3">
      <c r="A14" s="13" t="s">
        <v>10</v>
      </c>
      <c r="B14" s="14">
        <f t="shared" ref="B14:G14" si="0">B15+B16+B17+B18</f>
        <v>47179358</v>
      </c>
      <c r="C14" s="14">
        <f t="shared" si="0"/>
        <v>42956871</v>
      </c>
      <c r="D14" s="14">
        <f t="shared" si="0"/>
        <v>53148089</v>
      </c>
      <c r="E14" s="14">
        <f t="shared" si="0"/>
        <v>63460456</v>
      </c>
      <c r="F14" s="14">
        <f t="shared" si="0"/>
        <v>70599343</v>
      </c>
      <c r="G14" s="14">
        <f t="shared" si="0"/>
        <v>63114600</v>
      </c>
    </row>
    <row r="15" spans="1:7" x14ac:dyDescent="0.25">
      <c r="A15" s="15" t="s">
        <v>11</v>
      </c>
      <c r="B15" s="16">
        <v>3998312</v>
      </c>
      <c r="C15" s="16">
        <v>2778817</v>
      </c>
      <c r="D15" s="17">
        <v>3782714</v>
      </c>
      <c r="E15" s="18">
        <v>4070738</v>
      </c>
      <c r="F15" s="18">
        <v>4107890</v>
      </c>
      <c r="G15" s="18">
        <v>5796074</v>
      </c>
    </row>
    <row r="16" spans="1:7" x14ac:dyDescent="0.25">
      <c r="A16" s="15" t="s">
        <v>12</v>
      </c>
      <c r="B16" s="16">
        <v>1287903</v>
      </c>
      <c r="C16" s="16">
        <v>416913</v>
      </c>
      <c r="D16" s="17">
        <v>119733</v>
      </c>
      <c r="E16" s="18">
        <v>4062294</v>
      </c>
      <c r="F16" s="18">
        <v>5015242</v>
      </c>
      <c r="G16" s="18">
        <v>2336951</v>
      </c>
    </row>
    <row r="17" spans="1:7" ht="25" x14ac:dyDescent="0.25">
      <c r="A17" s="15" t="s">
        <v>13</v>
      </c>
      <c r="B17" s="16">
        <v>40750401</v>
      </c>
      <c r="C17" s="16">
        <v>39320358</v>
      </c>
      <c r="D17" s="19">
        <v>48870461</v>
      </c>
      <c r="E17" s="18">
        <v>54705074</v>
      </c>
      <c r="F17" s="18">
        <v>60955438</v>
      </c>
      <c r="G17" s="18">
        <v>54390659</v>
      </c>
    </row>
    <row r="18" spans="1:7" x14ac:dyDescent="0.25">
      <c r="A18" s="15" t="s">
        <v>14</v>
      </c>
      <c r="B18" s="16">
        <v>1142742</v>
      </c>
      <c r="C18" s="16">
        <v>440783</v>
      </c>
      <c r="D18" s="20">
        <v>375181</v>
      </c>
      <c r="E18" s="18">
        <v>622350</v>
      </c>
      <c r="F18" s="18">
        <v>520773</v>
      </c>
      <c r="G18" s="18">
        <v>590916</v>
      </c>
    </row>
    <row r="19" spans="1:7" ht="13" x14ac:dyDescent="0.3">
      <c r="A19" s="21" t="s">
        <v>15</v>
      </c>
      <c r="B19" s="14">
        <f t="shared" ref="B19:G19" si="1">+B20</f>
        <v>33069791</v>
      </c>
      <c r="C19" s="14">
        <f t="shared" si="1"/>
        <v>19473020</v>
      </c>
      <c r="D19" s="14">
        <f t="shared" si="1"/>
        <v>12446392</v>
      </c>
      <c r="E19" s="14">
        <f t="shared" si="1"/>
        <v>14474853</v>
      </c>
      <c r="F19" s="14">
        <f t="shared" si="1"/>
        <v>21022666</v>
      </c>
      <c r="G19" s="14">
        <f t="shared" si="1"/>
        <v>16111888</v>
      </c>
    </row>
    <row r="20" spans="1:7" x14ac:dyDescent="0.25">
      <c r="A20" s="15" t="s">
        <v>16</v>
      </c>
      <c r="B20" s="16">
        <v>33069791</v>
      </c>
      <c r="C20" s="16">
        <v>19473020</v>
      </c>
      <c r="D20" s="16">
        <v>12446392</v>
      </c>
      <c r="E20" s="18">
        <v>14474853</v>
      </c>
      <c r="F20" s="18">
        <v>21022666</v>
      </c>
      <c r="G20" s="18">
        <v>16111888</v>
      </c>
    </row>
    <row r="21" spans="1:7" ht="13" x14ac:dyDescent="0.3">
      <c r="A21" s="21" t="s">
        <v>17</v>
      </c>
      <c r="B21" s="14">
        <f>+B22+B23</f>
        <v>87494415</v>
      </c>
      <c r="C21" s="14">
        <f>+C22+C23</f>
        <v>48853454</v>
      </c>
      <c r="D21" s="14">
        <f>+D22+D23</f>
        <v>64141895</v>
      </c>
      <c r="E21" s="14">
        <f>+E22+E23</f>
        <v>117542596</v>
      </c>
      <c r="F21" s="14">
        <f>+F22+F23+F24</f>
        <v>149914883</v>
      </c>
      <c r="G21" s="14">
        <f>+G22+G23+G24</f>
        <v>144663439</v>
      </c>
    </row>
    <row r="22" spans="1:7" x14ac:dyDescent="0.25">
      <c r="A22" s="15" t="s">
        <v>18</v>
      </c>
      <c r="B22" s="16">
        <v>11898865</v>
      </c>
      <c r="C22" s="16">
        <v>6624355</v>
      </c>
      <c r="D22" s="16">
        <v>433054</v>
      </c>
      <c r="E22" s="18">
        <v>169479</v>
      </c>
      <c r="F22" s="18">
        <v>8606800</v>
      </c>
      <c r="G22" s="18">
        <v>8520950</v>
      </c>
    </row>
    <row r="23" spans="1:7" x14ac:dyDescent="0.25">
      <c r="A23" s="15" t="s">
        <v>19</v>
      </c>
      <c r="B23" s="16">
        <v>75595550</v>
      </c>
      <c r="C23" s="16">
        <v>42229099</v>
      </c>
      <c r="D23" s="16">
        <v>63708841</v>
      </c>
      <c r="E23" s="18">
        <v>117373117</v>
      </c>
      <c r="F23" s="18">
        <v>132763914</v>
      </c>
      <c r="G23" s="18">
        <v>126874971</v>
      </c>
    </row>
    <row r="24" spans="1:7" x14ac:dyDescent="0.25">
      <c r="A24" s="15" t="s">
        <v>20</v>
      </c>
      <c r="B24" s="16"/>
      <c r="C24" s="16"/>
      <c r="D24" s="16"/>
      <c r="E24" s="18"/>
      <c r="F24" s="18">
        <v>8544169</v>
      </c>
      <c r="G24" s="18">
        <v>9267518</v>
      </c>
    </row>
    <row r="25" spans="1:7" ht="13" x14ac:dyDescent="0.3">
      <c r="A25" s="21" t="s">
        <v>21</v>
      </c>
      <c r="B25" s="14">
        <f t="shared" ref="B25:G25" si="2">+B26</f>
        <v>1126172344</v>
      </c>
      <c r="C25" s="14">
        <f t="shared" si="2"/>
        <v>1192645585</v>
      </c>
      <c r="D25" s="14">
        <f t="shared" si="2"/>
        <v>1187986395</v>
      </c>
      <c r="E25" s="14">
        <f t="shared" si="2"/>
        <v>1183464217</v>
      </c>
      <c r="F25" s="14">
        <f t="shared" si="2"/>
        <v>1322738420</v>
      </c>
      <c r="G25" s="14">
        <f t="shared" si="2"/>
        <v>1279572005</v>
      </c>
    </row>
    <row r="26" spans="1:7" x14ac:dyDescent="0.25">
      <c r="A26" s="15" t="s">
        <v>22</v>
      </c>
      <c r="B26" s="16">
        <v>1126172344</v>
      </c>
      <c r="C26" s="16">
        <v>1192645585</v>
      </c>
      <c r="D26" s="16">
        <v>1187986395</v>
      </c>
      <c r="E26" s="22">
        <v>1183464217</v>
      </c>
      <c r="F26" s="22">
        <v>1322738420</v>
      </c>
      <c r="G26" s="22">
        <v>1279572005</v>
      </c>
    </row>
    <row r="27" spans="1:7" ht="13" x14ac:dyDescent="0.3">
      <c r="A27" s="21" t="s">
        <v>23</v>
      </c>
      <c r="B27" s="14">
        <f t="shared" ref="B27:G27" si="3">+B28</f>
        <v>0</v>
      </c>
      <c r="C27" s="14">
        <f t="shared" si="3"/>
        <v>4995975</v>
      </c>
      <c r="D27" s="14">
        <f t="shared" si="3"/>
        <v>3542946</v>
      </c>
      <c r="E27" s="14">
        <f t="shared" si="3"/>
        <v>38399716</v>
      </c>
      <c r="F27" s="14">
        <f t="shared" si="3"/>
        <v>35466707</v>
      </c>
      <c r="G27" s="14">
        <f t="shared" si="3"/>
        <v>27103637</v>
      </c>
    </row>
    <row r="28" spans="1:7" x14ac:dyDescent="0.25">
      <c r="A28" s="15" t="s">
        <v>24</v>
      </c>
      <c r="B28" s="16">
        <v>0</v>
      </c>
      <c r="C28" s="16">
        <v>4995975</v>
      </c>
      <c r="D28" s="16">
        <v>3542946</v>
      </c>
      <c r="E28" s="18">
        <v>38399716</v>
      </c>
      <c r="F28" s="18">
        <v>35466707</v>
      </c>
      <c r="G28" s="18">
        <v>27103637</v>
      </c>
    </row>
    <row r="29" spans="1:7" s="24" customFormat="1" ht="13" x14ac:dyDescent="0.3">
      <c r="A29" s="21" t="s">
        <v>25</v>
      </c>
      <c r="B29" s="14">
        <v>14995766</v>
      </c>
      <c r="C29" s="14">
        <v>11496934</v>
      </c>
      <c r="D29" s="14">
        <v>15495154</v>
      </c>
      <c r="E29" s="23">
        <v>17354584.899999999</v>
      </c>
      <c r="F29" s="23">
        <v>15961812</v>
      </c>
      <c r="G29" s="23">
        <v>10498328</v>
      </c>
    </row>
    <row r="30" spans="1:7" ht="13" x14ac:dyDescent="0.3">
      <c r="A30" s="13" t="s">
        <v>26</v>
      </c>
      <c r="B30" s="14">
        <f t="shared" ref="B30:G30" si="4">+B31</f>
        <v>162951283</v>
      </c>
      <c r="C30" s="14">
        <f t="shared" si="4"/>
        <v>148340564</v>
      </c>
      <c r="D30" s="14">
        <f t="shared" si="4"/>
        <v>172423466</v>
      </c>
      <c r="E30" s="14">
        <f t="shared" si="4"/>
        <v>187174204</v>
      </c>
      <c r="F30" s="14">
        <f t="shared" si="4"/>
        <v>230459406</v>
      </c>
      <c r="G30" s="23">
        <f t="shared" si="4"/>
        <v>211237893</v>
      </c>
    </row>
    <row r="31" spans="1:7" x14ac:dyDescent="0.25">
      <c r="A31" s="15" t="s">
        <v>27</v>
      </c>
      <c r="B31" s="16">
        <v>162951283</v>
      </c>
      <c r="C31" s="16">
        <v>148340564</v>
      </c>
      <c r="D31" s="16">
        <v>172423466</v>
      </c>
      <c r="E31" s="22">
        <v>187174204</v>
      </c>
      <c r="F31" s="22">
        <v>230459406</v>
      </c>
      <c r="G31" s="22">
        <v>211237893</v>
      </c>
    </row>
    <row r="32" spans="1:7" ht="26" x14ac:dyDescent="0.25">
      <c r="A32" s="25" t="s">
        <v>28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3.5" thickBot="1" x14ac:dyDescent="0.3">
      <c r="A33" s="26" t="s">
        <v>29</v>
      </c>
      <c r="B33" s="27">
        <f t="shared" ref="B33:G33" si="5">B14+B19+B21+B25+B29+B30+B32+B27</f>
        <v>1471862957</v>
      </c>
      <c r="C33" s="27">
        <f t="shared" si="5"/>
        <v>1468762403</v>
      </c>
      <c r="D33" s="27">
        <f t="shared" si="5"/>
        <v>1509184337</v>
      </c>
      <c r="E33" s="27">
        <f t="shared" si="5"/>
        <v>1621870626.9000001</v>
      </c>
      <c r="F33" s="27">
        <f t="shared" si="5"/>
        <v>1846163237</v>
      </c>
      <c r="G33" s="27">
        <f t="shared" si="5"/>
        <v>1752301790</v>
      </c>
    </row>
    <row r="34" spans="1:7" ht="13" thickTop="1" x14ac:dyDescent="0.25">
      <c r="A34" s="28"/>
    </row>
    <row r="35" spans="1:7" x14ac:dyDescent="0.25">
      <c r="A35" s="29"/>
    </row>
    <row r="36" spans="1:7" x14ac:dyDescent="0.25">
      <c r="A36" s="28"/>
    </row>
    <row r="37" spans="1:7" x14ac:dyDescent="0.25">
      <c r="A37" s="30" t="s">
        <v>30</v>
      </c>
      <c r="C37" s="31"/>
      <c r="D37" s="31"/>
    </row>
    <row r="38" spans="1:7" x14ac:dyDescent="0.25">
      <c r="A38" s="32" t="s">
        <v>31</v>
      </c>
    </row>
    <row r="39" spans="1:7" x14ac:dyDescent="0.25">
      <c r="A39" s="32" t="s">
        <v>32</v>
      </c>
    </row>
    <row r="42" spans="1:7" x14ac:dyDescent="0.25">
      <c r="B42" s="24"/>
      <c r="C42" s="24"/>
      <c r="D42" s="24"/>
      <c r="E42" s="24"/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a) IMPUESTOS" xr:uid="{D7E1026B-9C53-447D-A24D-DBBF5B83EE88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IMPUESTOS</vt:lpstr>
      <vt:lpstr>IMPUESTOS!Área_de_impresión</vt:lpstr>
      <vt:lpstr>IMPUESTOS!Títulos_a_imprimir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2024-10-08T20:15:55Z</dcterms:created>
  <dcterms:modified xsi:type="dcterms:W3CDTF">2024-10-08T20:16:50Z</dcterms:modified>
</cp:coreProperties>
</file>