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Documents\RecursosHumanos\N A N C Y\ARCHIVOS DE TRABAJO 2025\TRANSPARENCIA\TABULADORES PARA VICE_RECTORIA\"/>
    </mc:Choice>
  </mc:AlternateContent>
  <bookViews>
    <workbookView xWindow="0" yWindow="0" windowWidth="28800" windowHeight="1063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G8" i="4" l="1"/>
  <c r="J8" i="4" s="1"/>
  <c r="G9" i="4"/>
  <c r="J9" i="4" s="1"/>
  <c r="G10" i="4"/>
  <c r="J10" i="4" s="1"/>
  <c r="G11" i="4"/>
  <c r="J11" i="4" s="1"/>
  <c r="G12" i="4"/>
  <c r="J12" i="4" s="1"/>
  <c r="G13" i="4"/>
  <c r="J13" i="4" s="1"/>
  <c r="G14" i="4"/>
  <c r="J14" i="4" s="1"/>
  <c r="J7" i="4"/>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<sst xmlns="http://schemas.openxmlformats.org/spreadsheetml/2006/main" count="42" uniqueCount="28">
  <si>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</si>
  <si>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</si>
  <si>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</si>
  <si>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</si>
  <si>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</si>
  <si>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</si>
  <si>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</si>
  <si>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</si>
  <si>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</si>
  <si>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</si>
  <si>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</si>
  <si>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</si>
  <si>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</si>
  <si>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</si>
  <si>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</si>
  <si>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r>
      <t xml:space="preserve">Rector </t>
    </r>
    <r>
      <rPr>
        <vertAlign val="superscript"/>
        <sz val="11"/>
        <rFont val="Calibri"/>
        <family val="2"/>
        <scheme val="minor"/>
      </rPr>
      <t>1</t>
    </r>
  </si>
  <si>
    <t>MMySUP</t>
  </si>
  <si>
    <t>N/A</t>
  </si>
  <si>
    <t>Vicerrector</t>
  </si>
  <si>
    <t>Abogado General</t>
  </si>
  <si>
    <t>Auditor Interno</t>
  </si>
  <si>
    <t>Secretario Particular</t>
  </si>
  <si>
    <t>Jefe de departamento "C"</t>
  </si>
  <si>
    <t>Jefe de departamento "B"</t>
  </si>
  <si>
    <t>Jefe de departamento "A"</t>
  </si>
  <si>
    <t>TABULADOR DE SUELDO MENSUAL
(Universidad del Istmo)</t>
  </si>
  <si>
    <t>Fecha de corte: 31- Marzo-2025</t>
  </si>
  <si>
    <t>PRIMER TRIMESTRE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</si>
</sst>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
      <sz val="10"/>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4" fillId="0" borderId="0" applyFont="0" applyFill="0" applyBorder="0" applyAlignment="0" applyProtection="0"/>
    <xf numFmtId="0" fontId="14" fillId="0" borderId="0"/>
  </cellStyleXfs>
  <cellXfs count="22">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9" fillId="0" borderId="0" xfId="0" applyFont="1"/>
    <xf numFmtId="0" fontId="12" fillId="0" borderId="1" xfId="0" applyFont="1" applyBorder="1"/>
    <xf numFmtId="0" fontId="0" fillId="0" borderId="1" xfId="0" applyFont="1" applyFill="1" applyBorder="1"/>
    <xf numFmtId="0" fontId="0" fillId="0" borderId="1" xfId="0" applyFont="1" applyBorder="1"/>
    <xf numFmtId="43" fontId="0" fillId="0" borderId="1" xfId="0" applyNumberFormat="1" applyBorder="1"/>
    <xf numFmtId="43" fontId="0" fillId="0" borderId="1" xfId="2" applyFont="1" applyBorder="1"/>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4">
    <cellStyle name="Millares" xfId="2" builtinId="3"/>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344129</xdr:colOff>
      <xdr:row>0</xdr:row>
      <xdr:rowOff>114709</xdr:rowOff>
    </xdr:from>
    <xdr:to>
      <xdr:col>1</xdr:col>
      <xdr:colOff>1289637</xdr:colOff>
      <xdr:row>2</xdr:row>
      <xdr:rowOff>131096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129" y="114709"/>
          <a:ext cx="2715314" cy="59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zoomScale="93" zoomScaleNormal="85" workbookViewId="0">
      <selection activeCell="N11" sqref="N11"/>
    </sheetView>
  </sheetViews>
  <sheetFormatPr baseColWidth="10" defaultRowHeight="15" x14ac:dyDescent="0.25"/>
  <cols>
    <col min="1" max="1" width="25.7109375" customWidth="1"/>
    <col min="2" max="2" width="21.855468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20" t="s">
        <v>0</v>
      </c>
      <c r="B1" s="20"/>
      <c r="C1" s="20"/>
      <c r="D1" s="20"/>
      <c r="E1" s="20"/>
      <c r="F1" s="20"/>
      <c r="G1" s="20"/>
      <c r="H1" s="20"/>
      <c r="I1" s="20"/>
      <c r="J1" s="20"/>
    </row>
    <row r="2" spans="1:10" ht="30.75" customHeight="1" x14ac:dyDescent="0.25">
      <c r="A2" s="21" t="s">
        <v>25</v>
      </c>
      <c r="B2" s="20"/>
      <c r="C2" s="20"/>
      <c r="D2" s="20"/>
      <c r="E2" s="20"/>
      <c r="F2" s="20"/>
      <c r="G2" s="20"/>
      <c r="H2" s="20"/>
      <c r="I2" s="20"/>
      <c r="J2" s="20"/>
    </row>
    <row r="3" spans="1:10" ht="15.75" x14ac:dyDescent="0.25">
      <c r="A3" s="20" t="s">
        <v>27</v>
      </c>
      <c r="B3" s="20"/>
      <c r="C3" s="20"/>
      <c r="D3" s="20"/>
      <c r="E3" s="20"/>
      <c r="F3" s="20"/>
      <c r="G3" s="20"/>
      <c r="H3" s="20"/>
      <c r="I3" s="20"/>
      <c r="J3" s="20"/>
    </row>
    <row r="4" spans="1:10" x14ac:dyDescent="0.25">
      <c r="A4" s="1"/>
      <c r="B4" s="1"/>
      <c r="C4" s="1"/>
      <c r="D4" s="1"/>
      <c r="E4" s="2"/>
    </row>
    <row r="5" spans="1:10" x14ac:dyDescent="0.25">
      <c r="A5" s="19" t="s">
        <v>11</v>
      </c>
      <c r="B5" s="19" t="s">
        <v>10</v>
      </c>
      <c r="C5" s="19" t="s">
        <v>1</v>
      </c>
      <c r="D5" s="18" t="s">
        <v>12</v>
      </c>
      <c r="E5" s="19" t="s">
        <v>2</v>
      </c>
      <c r="F5" s="19"/>
      <c r="G5" s="19"/>
      <c r="H5" s="19" t="s">
        <v>3</v>
      </c>
      <c r="I5" s="19"/>
      <c r="J5" s="18" t="s">
        <v>4</v>
      </c>
    </row>
    <row r="6" spans="1:10" ht="48.75" customHeight="1" x14ac:dyDescent="0.25">
      <c r="A6" s="19"/>
      <c r="B6" s="19"/>
      <c r="C6" s="19"/>
      <c r="D6" s="18"/>
      <c r="E6" s="8" t="s">
        <v>5</v>
      </c>
      <c r="F6" s="9" t="s">
        <v>6</v>
      </c>
      <c r="G6" s="9" t="s">
        <v>7</v>
      </c>
      <c r="H6" s="9" t="s">
        <v>8</v>
      </c>
      <c r="I6" s="9" t="s">
        <v>9</v>
      </c>
      <c r="J6" s="19"/>
    </row>
    <row r="7" spans="1:10" ht="23.25" customHeight="1" x14ac:dyDescent="0.25">
      <c r="A7" s="12" t="s">
        <v>15</v>
      </c>
      <c r="B7" s="6" t="s">
        <v>16</v>
      </c>
      <c r="C7" s="6" t="s">
        <v>17</v>
      </c>
      <c r="D7" s="13">
        <v>1</v>
      </c>
      <c r="E7" s="15">
        <v>942294.95000000007</v>
      </c>
      <c r="F7" s="7">
        <v>4824</v>
      </c>
      <c r="G7" s="15">
        <f>+E7+F7</f>
        <v>947118.95000000007</v>
      </c>
      <c r="H7" s="16">
        <v>216137.43119999996</v>
      </c>
      <c r="I7" s="16">
        <v>29161.749133439997</v>
      </c>
      <c r="J7" s="15">
        <f>+G7-H7-I7</f>
        <v>701819.76966656011</v>
      </c>
    </row>
    <row r="8" spans="1:10" ht="23.25" customHeight="1" x14ac:dyDescent="0.25">
      <c r="A8" s="12" t="s">
        <v>18</v>
      </c>
      <c r="B8" s="6" t="s">
        <v>16</v>
      </c>
      <c r="C8" s="6" t="s">
        <v>17</v>
      </c>
      <c r="D8" s="13">
        <v>2</v>
      </c>
      <c r="E8" s="15">
        <v>613061.29999999993</v>
      </c>
      <c r="F8" s="7">
        <v>4824</v>
      </c>
      <c r="G8" s="15">
        <f t="shared" ref="G8:G14" si="0">+E8+F8</f>
        <v>617885.29999999993</v>
      </c>
      <c r="H8" s="16">
        <v>117421.45679999999</v>
      </c>
      <c r="I8" s="16">
        <v>18178.498008946848</v>
      </c>
      <c r="J8" s="15">
        <f t="shared" ref="J8:J14" si="1">+G8-H8-I8</f>
        <v>482285.34519105311</v>
      </c>
    </row>
    <row r="9" spans="1:10" ht="23.25" customHeight="1" x14ac:dyDescent="0.25">
      <c r="A9" s="12" t="s">
        <v>19</v>
      </c>
      <c r="B9" s="6" t="s">
        <v>16</v>
      </c>
      <c r="C9" s="6" t="s">
        <v>17</v>
      </c>
      <c r="D9" s="14">
        <v>1</v>
      </c>
      <c r="E9" s="15">
        <v>401229.9</v>
      </c>
      <c r="F9" s="7">
        <v>4824</v>
      </c>
      <c r="G9" s="15">
        <f t="shared" si="0"/>
        <v>406053.9</v>
      </c>
      <c r="H9" s="16">
        <v>66205.105689600008</v>
      </c>
      <c r="I9" s="16">
        <v>11719.911663083838</v>
      </c>
      <c r="J9" s="15">
        <f t="shared" si="1"/>
        <v>328128.8826473162</v>
      </c>
    </row>
    <row r="10" spans="1:10" ht="23.25" customHeight="1" x14ac:dyDescent="0.25">
      <c r="A10" s="12" t="s">
        <v>20</v>
      </c>
      <c r="B10" s="6" t="s">
        <v>16</v>
      </c>
      <c r="C10" s="6" t="s">
        <v>17</v>
      </c>
      <c r="D10" s="14">
        <v>1</v>
      </c>
      <c r="E10" s="15">
        <v>308585.60000000003</v>
      </c>
      <c r="F10" s="7">
        <v>4824</v>
      </c>
      <c r="G10" s="15">
        <f t="shared" si="0"/>
        <v>313409.60000000003</v>
      </c>
      <c r="H10" s="16">
        <v>45861.803059200007</v>
      </c>
      <c r="I10" s="16">
        <v>8895.2538880701359</v>
      </c>
      <c r="J10" s="15">
        <f t="shared" si="1"/>
        <v>258652.54305272989</v>
      </c>
    </row>
    <row r="11" spans="1:10" ht="23.25" customHeight="1" x14ac:dyDescent="0.25">
      <c r="A11" s="12" t="s">
        <v>21</v>
      </c>
      <c r="B11" s="6" t="s">
        <v>16</v>
      </c>
      <c r="C11" s="6" t="s">
        <v>17</v>
      </c>
      <c r="D11" s="14">
        <v>1</v>
      </c>
      <c r="E11" s="15">
        <v>308585.60000000003</v>
      </c>
      <c r="F11" s="7">
        <v>4824</v>
      </c>
      <c r="G11" s="15">
        <f t="shared" si="0"/>
        <v>313409.60000000003</v>
      </c>
      <c r="H11" s="16">
        <v>45861.803059200007</v>
      </c>
      <c r="I11" s="16">
        <v>8895.2538880701359</v>
      </c>
      <c r="J11" s="15">
        <f t="shared" si="1"/>
        <v>258652.54305272989</v>
      </c>
    </row>
    <row r="12" spans="1:10" ht="23.25" customHeight="1" x14ac:dyDescent="0.25">
      <c r="A12" s="12" t="s">
        <v>22</v>
      </c>
      <c r="B12" s="6" t="s">
        <v>16</v>
      </c>
      <c r="C12" s="6" t="s">
        <v>17</v>
      </c>
      <c r="D12" s="14">
        <v>0</v>
      </c>
      <c r="E12" s="15">
        <v>368073.3</v>
      </c>
      <c r="F12" s="7">
        <v>4824</v>
      </c>
      <c r="G12" s="15">
        <f t="shared" si="0"/>
        <v>372897.3</v>
      </c>
      <c r="H12" s="16">
        <v>63110.989894421902</v>
      </c>
      <c r="I12" s="16">
        <v>10708.990883467395</v>
      </c>
      <c r="J12" s="15">
        <f t="shared" si="1"/>
        <v>299077.31922211073</v>
      </c>
    </row>
    <row r="13" spans="1:10" ht="23.25" customHeight="1" x14ac:dyDescent="0.25">
      <c r="A13" s="12" t="s">
        <v>23</v>
      </c>
      <c r="B13" s="6" t="s">
        <v>16</v>
      </c>
      <c r="C13" s="6" t="s">
        <v>17</v>
      </c>
      <c r="D13" s="14">
        <v>12</v>
      </c>
      <c r="E13" s="15">
        <v>308585.60000000003</v>
      </c>
      <c r="F13" s="7">
        <v>4824</v>
      </c>
      <c r="G13" s="15">
        <f t="shared" si="0"/>
        <v>313409.60000000003</v>
      </c>
      <c r="H13" s="16">
        <v>45861.803059200007</v>
      </c>
      <c r="I13" s="16">
        <v>8895.2538880701359</v>
      </c>
      <c r="J13" s="15">
        <f t="shared" si="1"/>
        <v>258652.54305272989</v>
      </c>
    </row>
    <row r="14" spans="1:10" ht="23.25" customHeight="1" x14ac:dyDescent="0.25">
      <c r="A14" s="12" t="s">
        <v>24</v>
      </c>
      <c r="B14" s="6" t="s">
        <v>16</v>
      </c>
      <c r="C14" s="6" t="s">
        <v>17</v>
      </c>
      <c r="D14" s="14">
        <v>0</v>
      </c>
      <c r="E14" s="15">
        <v>278487.7</v>
      </c>
      <c r="F14" s="7">
        <v>4824</v>
      </c>
      <c r="G14" s="15">
        <f t="shared" si="0"/>
        <v>283311.7</v>
      </c>
      <c r="H14" s="16">
        <v>39436.41431040001</v>
      </c>
      <c r="I14" s="16">
        <v>7977.5906616591783</v>
      </c>
      <c r="J14" s="15">
        <f t="shared" si="1"/>
        <v>235897.69502794082</v>
      </c>
    </row>
    <row r="16" spans="1:10" s="5" customFormat="1" ht="31.5" customHeight="1" x14ac:dyDescent="0.25">
      <c r="A16" s="17" t="s">
        <v>13</v>
      </c>
      <c r="B16" s="17"/>
      <c r="C16" s="17"/>
      <c r="D16" s="17"/>
      <c r="E16" s="17"/>
      <c r="F16" s="17"/>
      <c r="G16" s="17"/>
      <c r="H16" s="17"/>
      <c r="I16" s="17"/>
      <c r="J16" s="17"/>
    </row>
    <row r="17" spans="1:9" s="5" customFormat="1" x14ac:dyDescent="0.2">
      <c r="A17" s="10" t="s">
        <v>26</v>
      </c>
      <c r="B17" s="3"/>
      <c r="C17" s="3"/>
      <c r="D17" s="3"/>
      <c r="E17" s="3"/>
      <c r="F17" s="3"/>
      <c r="G17" s="3"/>
      <c r="H17" s="3"/>
      <c r="I17" s="4"/>
    </row>
    <row r="19" spans="1:9" x14ac:dyDescent="0.25">
      <c r="A19" s="11" t="s">
        <v>14</v>
      </c>
    </row>
  </sheetData>
  <mergeCells count="11">
    <mergeCell ref="A16:J16"/>
    <mergeCell ref="J5:J6"/>
    <mergeCell ref="D5:D6"/>
    <mergeCell ref="A1:J1"/>
    <mergeCell ref="A2:J2"/>
    <mergeCell ref="A3:J3"/>
    <mergeCell ref="A5:A6"/>
    <mergeCell ref="B5:B6"/>
    <mergeCell ref="C5:C6"/>
    <mergeCell ref="E5:G5"/>
    <mergeCell ref="H5:I5"/>
  </mergeCells>
  <pageMargins left="0.11811023622047245" right="0.11811023622047245" top="0.74803149606299213" bottom="0.74803149606299213" header="0.31496062992125984" footer="0.31496062992125984"/>
  <pageSetup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Nancy</cp:lastModifiedBy>
  <cp:lastPrinted>2023-07-04T17:56:13Z</cp:lastPrinted>
  <dcterms:created xsi:type="dcterms:W3CDTF">2020-02-25T00:01:45Z</dcterms:created>
  <dcterms:modified xsi:type="dcterms:W3CDTF">2025-04-04T15:32:01Z</dcterms:modified>
</cp:coreProperties>
</file>