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UserAnaLilia\Documents\PRESUPUESTO UNPA\PRESUPUESTO UNPA 2025\TRANSPARENCIA HONESTIDAD\UNPA 2DO TRIMESTRE 2025\TABULADOR DE SUELDOS\"/>
    </mc:Choice>
  </mc:AlternateContent>
  <xr:revisionPtr revIDLastSave="0" documentId="13_ncr:1_{61907D53-A597-4E40-A46B-1030564FEF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_Tabulares_Dependencias" sheetId="1" r:id="rId1"/>
  </sheets>
  <externalReferences>
    <externalReference r:id="rId2"/>
  </externalReferences>
  <definedNames>
    <definedName name="Hidden_14">[1]Hidden_1!$A$1:$A$11</definedName>
    <definedName name="Hidden_212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7L/JDtUSB9N3KTS0o+Snw4fW4bGd0jWpheZFxyo8Pek="/>
    </ext>
  </extLst>
</workbook>
</file>

<file path=xl/calcChain.xml><?xml version="1.0" encoding="utf-8"?>
<calcChain xmlns="http://schemas.openxmlformats.org/spreadsheetml/2006/main">
  <c r="J7" i="1" l="1"/>
  <c r="G7" i="1" l="1"/>
  <c r="G21" i="1"/>
  <c r="J21" i="1" s="1"/>
  <c r="G20" i="1"/>
  <c r="J20" i="1" s="1"/>
  <c r="G19" i="1"/>
  <c r="J19" i="1" s="1"/>
  <c r="G18" i="1"/>
  <c r="J18" i="1" s="1"/>
  <c r="J17" i="1"/>
  <c r="G17" i="1"/>
  <c r="G16" i="1"/>
  <c r="J16" i="1" s="1"/>
  <c r="J15" i="1"/>
  <c r="G15" i="1"/>
  <c r="J14" i="1"/>
  <c r="G14" i="1"/>
  <c r="G13" i="1"/>
  <c r="J13" i="1" s="1"/>
  <c r="G12" i="1"/>
  <c r="J12" i="1" s="1"/>
  <c r="G11" i="1"/>
  <c r="J11" i="1" s="1"/>
  <c r="G10" i="1"/>
  <c r="J10" i="1" s="1"/>
  <c r="J9" i="1"/>
  <c r="G9" i="1"/>
  <c r="J8" i="1"/>
  <c r="G8" i="1"/>
</calcChain>
</file>

<file path=xl/sharedStrings.xml><?xml version="1.0" encoding="utf-8"?>
<sst xmlns="http://schemas.openxmlformats.org/spreadsheetml/2006/main" count="63" uniqueCount="30">
  <si>
    <t>GOBIERNO DEL ESTADO DE OAXACA</t>
  </si>
  <si>
    <t xml:space="preserve">Plazas / Puesto </t>
  </si>
  <si>
    <t>Relación Laboral</t>
  </si>
  <si>
    <t>Nivel</t>
  </si>
  <si>
    <t>Número de plaza</t>
  </si>
  <si>
    <t>Percepciones</t>
  </si>
  <si>
    <t>Deducciones</t>
  </si>
  <si>
    <t>Total Anual
Neto</t>
  </si>
  <si>
    <t>Sueldo Base</t>
  </si>
  <si>
    <t>Remuneraciones o Compensaciones
Adicionales</t>
  </si>
  <si>
    <t>Sueldo Bruto</t>
  </si>
  <si>
    <t>Obligaciones Fiscales 
de Retención</t>
  </si>
  <si>
    <t>Seguridad Social de Retención</t>
  </si>
  <si>
    <t>Rector  (1)</t>
  </si>
  <si>
    <t>MMYS</t>
  </si>
  <si>
    <t>N/A</t>
  </si>
  <si>
    <t>Vice-Rector Académico</t>
  </si>
  <si>
    <t>Vice-Rector Administrativo</t>
  </si>
  <si>
    <t>Abogado General</t>
  </si>
  <si>
    <t>Auditor Interno</t>
  </si>
  <si>
    <t>Secretario Particular</t>
  </si>
  <si>
    <t>Jefe de departamento "C"</t>
  </si>
  <si>
    <t>Jefe de Departamento "B"</t>
  </si>
  <si>
    <t>Jefe de departamento "B"</t>
  </si>
  <si>
    <t>Jefe de departamento "A"</t>
  </si>
  <si>
    <r>
      <rPr>
        <b/>
        <sz val="11"/>
        <color theme="1"/>
        <rFont val="Arial"/>
        <family val="2"/>
      </rPr>
      <t>NOTA:</t>
    </r>
    <r>
      <rPr>
        <sz val="11"/>
        <color theme="1"/>
        <rFont val="Arial"/>
        <family val="2"/>
      </rPr>
      <t xml:space="preserve">   (1)   La Rectora de la Universidad no devenga salario en la UNPA</t>
    </r>
  </si>
  <si>
    <r>
      <t xml:space="preserve">Área responsable de integrar la información:  </t>
    </r>
    <r>
      <rPr>
        <b/>
        <sz val="11"/>
        <color theme="1"/>
        <rFont val="Arial"/>
        <family val="2"/>
      </rPr>
      <t>DEPARTAMENTO DE RECURSOS HUMANOS DE LA UNIVERSIDAD DEL PAPALOAPAN</t>
    </r>
  </si>
  <si>
    <t>TABULADOR DE SUELDO MENSUAL
UNIVERSIDAD DEL PAPALOAPAN</t>
  </si>
  <si>
    <t>SEGUNDO TRIMESTRE 2025</t>
  </si>
  <si>
    <t>Fecha de corte: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</si>
</sst>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scheme val="minor"/>
    </font>
    <font>
      <b/>
      <sz val="12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1"/>
      <color theme="0"/>
      <name val="Arial"/>
    </font>
    <font>
      <sz val="11"/>
      <name val="Calibri"/>
    </font>
    <font>
      <sz val="11"/>
      <color theme="1"/>
      <name val="Calibri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7" xfId="0" applyFont="1" applyBorder="1"/>
    <xf numFmtId="0" fontId="8" fillId="0" borderId="7" xfId="0" applyFont="1" applyBorder="1"/>
    <xf numFmtId="0" fontId="9" fillId="0" borderId="7" xfId="0" applyFont="1" applyBorder="1" applyAlignment="1">
      <alignment horizontal="center"/>
    </xf>
    <xf numFmtId="4" fontId="8" fillId="0" borderId="7" xfId="1" applyNumberFormat="1" applyFont="1" applyBorder="1" applyAlignment="1">
      <alignment horizontal="right" vertical="center"/>
    </xf>
    <xf numFmtId="4" fontId="8" fillId="0" borderId="7" xfId="0" applyNumberFormat="1" applyFont="1" applyBorder="1" applyAlignment="1">
      <alignment horizontal="right" vertical="center"/>
    </xf>
    <xf numFmtId="0" fontId="8" fillId="0" borderId="0" xfId="0" applyFont="1"/>
    <xf numFmtId="0" fontId="11" fillId="0" borderId="0" xfId="0" applyFont="1"/>
    <xf numFmtId="0" fontId="13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8" fillId="0" borderId="0" xfId="0" applyFont="1" applyAlignment="1">
      <alignment horizontal="left" vertical="center" wrapText="1"/>
    </xf>
    <xf numFmtId="0" fontId="0" fillId="0" borderId="0" xfId="0"/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123825</xdr:rowOff>
    </xdr:from>
    <xdr:ext cx="2952750" cy="638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EDY/Downloads/LGTA70FVIII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370824"/>
      <sheetName val="Tabla_370810"/>
      <sheetName val="Tabla_370825"/>
      <sheetName val="Tabla_370794"/>
      <sheetName val="Tabla_370814"/>
      <sheetName val="Tabla_370801"/>
      <sheetName val="Tabla_370811"/>
      <sheetName val="Tabla_370802"/>
      <sheetName val="Tabla_370803"/>
      <sheetName val="Tabla_370822"/>
      <sheetName val="Tabla_370826"/>
      <sheetName val="Tabla_370823"/>
      <sheetName val="Tabla_3708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2"/>
  <sheetViews>
    <sheetView tabSelected="1" workbookViewId="0">
      <selection activeCell="A5" sqref="A5:A6"/>
    </sheetView>
  </sheetViews>
  <sheetFormatPr baseColWidth="10" defaultColWidth="14.42578125" defaultRowHeight="15" customHeight="1" x14ac:dyDescent="0.25"/>
  <cols>
    <col min="1" max="1" width="27.28515625" customWidth="1"/>
    <col min="2" max="2" width="10.85546875" customWidth="1"/>
    <col min="3" max="3" width="6.28515625" bestFit="1" customWidth="1"/>
    <col min="4" max="4" width="10.5703125" customWidth="1"/>
    <col min="5" max="5" width="13.85546875" customWidth="1"/>
    <col min="6" max="6" width="20" customWidth="1"/>
    <col min="7" max="7" width="14.28515625" customWidth="1"/>
    <col min="8" max="8" width="15.7109375" customWidth="1"/>
    <col min="9" max="9" width="13.5703125" customWidth="1"/>
    <col min="10" max="10" width="14.5703125" customWidth="1"/>
    <col min="11" max="26" width="10.7109375" customWidth="1"/>
  </cols>
  <sheetData>
    <row r="1" spans="1:10" ht="14.25" customHeight="1" x14ac:dyDescent="0.25">
      <c r="A1" s="23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30.75" customHeight="1" x14ac:dyDescent="0.25">
      <c r="A2" s="24" t="s">
        <v>27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4.25" customHeight="1" x14ac:dyDescent="0.25">
      <c r="A3" s="23" t="s">
        <v>28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4.25" customHeight="1" x14ac:dyDescent="0.25">
      <c r="A4" s="1"/>
      <c r="B4" s="1"/>
      <c r="C4" s="1"/>
      <c r="D4" s="1"/>
      <c r="E4" s="2"/>
    </row>
    <row r="5" spans="1:10" ht="14.25" customHeight="1" x14ac:dyDescent="0.25">
      <c r="A5" s="25" t="s">
        <v>1</v>
      </c>
      <c r="B5" s="19" t="s">
        <v>2</v>
      </c>
      <c r="C5" s="25" t="s">
        <v>3</v>
      </c>
      <c r="D5" s="19" t="s">
        <v>4</v>
      </c>
      <c r="E5" s="16" t="s">
        <v>5</v>
      </c>
      <c r="F5" s="17"/>
      <c r="G5" s="18"/>
      <c r="H5" s="16" t="s">
        <v>6</v>
      </c>
      <c r="I5" s="18"/>
      <c r="J5" s="19" t="s">
        <v>7</v>
      </c>
    </row>
    <row r="6" spans="1:10" ht="48.75" customHeight="1" x14ac:dyDescent="0.25">
      <c r="A6" s="20"/>
      <c r="B6" s="20"/>
      <c r="C6" s="20"/>
      <c r="D6" s="20"/>
      <c r="E6" s="3" t="s">
        <v>8</v>
      </c>
      <c r="F6" s="15" t="s">
        <v>9</v>
      </c>
      <c r="G6" s="4" t="s">
        <v>10</v>
      </c>
      <c r="H6" s="4" t="s">
        <v>11</v>
      </c>
      <c r="I6" s="4" t="s">
        <v>12</v>
      </c>
      <c r="J6" s="20"/>
    </row>
    <row r="7" spans="1:10" ht="18" customHeight="1" x14ac:dyDescent="0.25">
      <c r="A7" s="8" t="s">
        <v>13</v>
      </c>
      <c r="B7" s="9" t="s">
        <v>14</v>
      </c>
      <c r="C7" s="9" t="s">
        <v>15</v>
      </c>
      <c r="D7" s="10">
        <v>0</v>
      </c>
      <c r="E7" s="11">
        <v>78739.72</v>
      </c>
      <c r="F7" s="11">
        <v>6963.62</v>
      </c>
      <c r="G7" s="11">
        <f>SUM(E7:F7)</f>
        <v>85703.34</v>
      </c>
      <c r="H7" s="11">
        <v>18088.900000000001</v>
      </c>
      <c r="I7" s="11">
        <v>2352.56</v>
      </c>
      <c r="J7" s="11">
        <f>G7-H7-I7</f>
        <v>65261.880000000005</v>
      </c>
    </row>
    <row r="8" spans="1:10" ht="18" customHeight="1" x14ac:dyDescent="0.25">
      <c r="A8" s="8" t="s">
        <v>16</v>
      </c>
      <c r="B8" s="9" t="s">
        <v>14</v>
      </c>
      <c r="C8" s="9" t="s">
        <v>15</v>
      </c>
      <c r="D8" s="10">
        <v>1</v>
      </c>
      <c r="E8" s="11">
        <v>51228.41</v>
      </c>
      <c r="F8" s="11">
        <v>10818.43</v>
      </c>
      <c r="G8" s="11">
        <f>SUM(E8:F8)</f>
        <v>62046.840000000004</v>
      </c>
      <c r="H8" s="11">
        <v>11679.73</v>
      </c>
      <c r="I8" s="11">
        <v>1691.95</v>
      </c>
      <c r="J8" s="11">
        <f>G8-H8-I8</f>
        <v>48675.16</v>
      </c>
    </row>
    <row r="9" spans="1:10" ht="18" customHeight="1" x14ac:dyDescent="0.25">
      <c r="A9" s="8" t="s">
        <v>17</v>
      </c>
      <c r="B9" s="9" t="s">
        <v>14</v>
      </c>
      <c r="C9" s="9" t="s">
        <v>15</v>
      </c>
      <c r="D9" s="10">
        <v>1</v>
      </c>
      <c r="E9" s="11">
        <v>51228.41</v>
      </c>
      <c r="F9" s="11">
        <v>10818.43</v>
      </c>
      <c r="G9" s="11">
        <f>SUM(E9:F9)</f>
        <v>62046.840000000004</v>
      </c>
      <c r="H9" s="11">
        <v>11679.73</v>
      </c>
      <c r="I9" s="11">
        <v>1691.95</v>
      </c>
      <c r="J9" s="11">
        <f>G9-H9-I9</f>
        <v>48675.16</v>
      </c>
    </row>
    <row r="10" spans="1:10" ht="18" customHeight="1" x14ac:dyDescent="0.25">
      <c r="A10" s="8" t="s">
        <v>18</v>
      </c>
      <c r="B10" s="9" t="s">
        <v>14</v>
      </c>
      <c r="C10" s="9" t="s">
        <v>15</v>
      </c>
      <c r="D10" s="10">
        <v>1</v>
      </c>
      <c r="E10" s="12">
        <v>33527.43</v>
      </c>
      <c r="F10" s="11">
        <v>3195.94</v>
      </c>
      <c r="G10" s="11">
        <f t="shared" ref="G10:G20" si="0">SUM(E10:F10)</f>
        <v>36723.370000000003</v>
      </c>
      <c r="H10" s="11">
        <v>5542.95</v>
      </c>
      <c r="I10" s="11">
        <v>981.38</v>
      </c>
      <c r="J10" s="11">
        <f>G10-H10-I10</f>
        <v>30199.040000000001</v>
      </c>
    </row>
    <row r="11" spans="1:10" ht="18" customHeight="1" x14ac:dyDescent="0.25">
      <c r="A11" s="8" t="s">
        <v>19</v>
      </c>
      <c r="B11" s="9" t="s">
        <v>14</v>
      </c>
      <c r="C11" s="9" t="s">
        <v>15</v>
      </c>
      <c r="D11" s="10">
        <v>1</v>
      </c>
      <c r="E11" s="12">
        <v>25785.919999999998</v>
      </c>
      <c r="F11" s="11">
        <v>5129.41</v>
      </c>
      <c r="G11" s="11">
        <f t="shared" si="0"/>
        <v>30915.329999999998</v>
      </c>
      <c r="H11" s="11">
        <v>4390.66</v>
      </c>
      <c r="I11" s="11">
        <v>816.77</v>
      </c>
      <c r="J11" s="11">
        <f t="shared" ref="J11:J21" si="1">G11-H11-I11</f>
        <v>25707.899999999998</v>
      </c>
    </row>
    <row r="12" spans="1:10" ht="18" customHeight="1" x14ac:dyDescent="0.25">
      <c r="A12" s="8" t="s">
        <v>20</v>
      </c>
      <c r="B12" s="9" t="s">
        <v>14</v>
      </c>
      <c r="C12" s="9" t="s">
        <v>15</v>
      </c>
      <c r="D12" s="10">
        <v>0</v>
      </c>
      <c r="E12" s="12">
        <v>25785.919999999998</v>
      </c>
      <c r="F12" s="11">
        <v>2550.8200000000002</v>
      </c>
      <c r="G12" s="11">
        <f t="shared" si="0"/>
        <v>28336.739999999998</v>
      </c>
      <c r="H12" s="11">
        <v>3839.88</v>
      </c>
      <c r="I12" s="11">
        <v>745.22</v>
      </c>
      <c r="J12" s="11">
        <f t="shared" si="1"/>
        <v>23751.639999999996</v>
      </c>
    </row>
    <row r="13" spans="1:10" ht="18" customHeight="1" x14ac:dyDescent="0.25">
      <c r="A13" s="8" t="s">
        <v>21</v>
      </c>
      <c r="B13" s="9" t="s">
        <v>14</v>
      </c>
      <c r="C13" s="9" t="s">
        <v>15</v>
      </c>
      <c r="D13" s="10">
        <v>0</v>
      </c>
      <c r="E13" s="12">
        <v>30756.81</v>
      </c>
      <c r="F13" s="11">
        <v>2965.06</v>
      </c>
      <c r="G13" s="11">
        <f t="shared" si="0"/>
        <v>33721.870000000003</v>
      </c>
      <c r="H13" s="11">
        <v>4901.66</v>
      </c>
      <c r="I13" s="11">
        <v>896.86</v>
      </c>
      <c r="J13" s="11">
        <f t="shared" si="1"/>
        <v>27923.350000000002</v>
      </c>
    </row>
    <row r="14" spans="1:10" ht="18" customHeight="1" x14ac:dyDescent="0.25">
      <c r="A14" s="8" t="s">
        <v>22</v>
      </c>
      <c r="B14" s="9" t="s">
        <v>14</v>
      </c>
      <c r="C14" s="9" t="s">
        <v>15</v>
      </c>
      <c r="D14" s="10">
        <v>3</v>
      </c>
      <c r="E14" s="12">
        <v>25785.919999999998</v>
      </c>
      <c r="F14" s="11">
        <v>6160.85</v>
      </c>
      <c r="G14" s="11">
        <f t="shared" ref="G14" si="2">SUM(E14:F14)</f>
        <v>31946.769999999997</v>
      </c>
      <c r="H14" s="11">
        <v>4610.9799999999996</v>
      </c>
      <c r="I14" s="11">
        <v>845.4</v>
      </c>
      <c r="J14" s="11">
        <f t="shared" si="1"/>
        <v>26490.389999999996</v>
      </c>
    </row>
    <row r="15" spans="1:10" ht="18" customHeight="1" x14ac:dyDescent="0.25">
      <c r="A15" s="8" t="s">
        <v>22</v>
      </c>
      <c r="B15" s="9" t="s">
        <v>14</v>
      </c>
      <c r="C15" s="9" t="s">
        <v>15</v>
      </c>
      <c r="D15" s="10">
        <v>4</v>
      </c>
      <c r="E15" s="12">
        <v>25785.919999999998</v>
      </c>
      <c r="F15" s="11">
        <v>5645.13</v>
      </c>
      <c r="G15" s="11">
        <f t="shared" si="0"/>
        <v>31431.05</v>
      </c>
      <c r="H15" s="11">
        <v>4500.82</v>
      </c>
      <c r="I15" s="11">
        <v>831.08</v>
      </c>
      <c r="J15" s="11">
        <f t="shared" si="1"/>
        <v>26099.149999999998</v>
      </c>
    </row>
    <row r="16" spans="1:10" ht="18" customHeight="1" x14ac:dyDescent="0.25">
      <c r="A16" s="8" t="s">
        <v>22</v>
      </c>
      <c r="B16" s="9" t="s">
        <v>14</v>
      </c>
      <c r="C16" s="9" t="s">
        <v>15</v>
      </c>
      <c r="D16" s="10">
        <v>2</v>
      </c>
      <c r="E16" s="12">
        <v>25785.919999999998</v>
      </c>
      <c r="F16" s="11">
        <v>5129.41</v>
      </c>
      <c r="G16" s="11">
        <f t="shared" si="0"/>
        <v>30915.329999999998</v>
      </c>
      <c r="H16" s="11">
        <v>4390.66</v>
      </c>
      <c r="I16" s="11">
        <v>816.77</v>
      </c>
      <c r="J16" s="11">
        <f t="shared" si="1"/>
        <v>25707.899999999998</v>
      </c>
    </row>
    <row r="17" spans="1:26" ht="18" customHeight="1" x14ac:dyDescent="0.25">
      <c r="A17" s="8" t="s">
        <v>23</v>
      </c>
      <c r="B17" s="9" t="s">
        <v>14</v>
      </c>
      <c r="C17" s="9" t="s">
        <v>15</v>
      </c>
      <c r="D17" s="10">
        <v>0</v>
      </c>
      <c r="E17" s="12">
        <v>25785.919999999998</v>
      </c>
      <c r="F17" s="11">
        <v>2550.8200000000002</v>
      </c>
      <c r="G17" s="11">
        <f t="shared" si="0"/>
        <v>28336.739999999998</v>
      </c>
      <c r="H17" s="11">
        <v>3839.88</v>
      </c>
      <c r="I17" s="11">
        <v>745.22</v>
      </c>
      <c r="J17" s="11">
        <f t="shared" si="1"/>
        <v>23751.639999999996</v>
      </c>
    </row>
    <row r="18" spans="1:26" ht="18" customHeight="1" x14ac:dyDescent="0.25">
      <c r="A18" s="8" t="s">
        <v>24</v>
      </c>
      <c r="B18" s="9" t="s">
        <v>14</v>
      </c>
      <c r="C18" s="9" t="s">
        <v>15</v>
      </c>
      <c r="D18" s="10">
        <v>2</v>
      </c>
      <c r="E18" s="12">
        <v>23270.89</v>
      </c>
      <c r="F18" s="11">
        <v>5599.15</v>
      </c>
      <c r="G18" s="11">
        <f t="shared" si="0"/>
        <v>28870.04</v>
      </c>
      <c r="H18" s="11">
        <v>3998.56</v>
      </c>
      <c r="I18" s="11">
        <v>758.9</v>
      </c>
      <c r="J18" s="11">
        <f t="shared" si="1"/>
        <v>24112.579999999998</v>
      </c>
    </row>
    <row r="19" spans="1:26" ht="18" customHeight="1" x14ac:dyDescent="0.25">
      <c r="A19" s="8" t="s">
        <v>24</v>
      </c>
      <c r="B19" s="9" t="s">
        <v>14</v>
      </c>
      <c r="C19" s="9" t="s">
        <v>15</v>
      </c>
      <c r="D19" s="10">
        <v>1</v>
      </c>
      <c r="E19" s="12">
        <v>23270.89</v>
      </c>
      <c r="F19" s="11">
        <v>5133.74</v>
      </c>
      <c r="G19" s="11">
        <f t="shared" si="0"/>
        <v>28404.629999999997</v>
      </c>
      <c r="H19" s="11">
        <v>3899.15</v>
      </c>
      <c r="I19" s="11">
        <v>745.98</v>
      </c>
      <c r="J19" s="11">
        <f t="shared" si="1"/>
        <v>23759.499999999996</v>
      </c>
    </row>
    <row r="20" spans="1:26" ht="18" customHeight="1" x14ac:dyDescent="0.25">
      <c r="A20" s="8" t="s">
        <v>24</v>
      </c>
      <c r="B20" s="9" t="s">
        <v>14</v>
      </c>
      <c r="C20" s="9" t="s">
        <v>15</v>
      </c>
      <c r="D20" s="10">
        <v>1</v>
      </c>
      <c r="E20" s="12">
        <v>23270.89</v>
      </c>
      <c r="F20" s="11">
        <v>3737.48</v>
      </c>
      <c r="G20" s="11">
        <f t="shared" si="0"/>
        <v>27008.37</v>
      </c>
      <c r="H20" s="11">
        <v>3600.9</v>
      </c>
      <c r="I20" s="11">
        <v>707.23</v>
      </c>
      <c r="J20" s="11">
        <f t="shared" si="1"/>
        <v>22700.239999999998</v>
      </c>
    </row>
    <row r="21" spans="1:26" ht="18" customHeight="1" x14ac:dyDescent="0.25">
      <c r="A21" s="8" t="s">
        <v>24</v>
      </c>
      <c r="B21" s="9" t="s">
        <v>14</v>
      </c>
      <c r="C21" s="9" t="s">
        <v>15</v>
      </c>
      <c r="D21" s="10">
        <v>0</v>
      </c>
      <c r="E21" s="12">
        <v>23270.89</v>
      </c>
      <c r="F21" s="11">
        <v>2341.23</v>
      </c>
      <c r="G21" s="11">
        <f t="shared" ref="G21" si="3">SUM(E21:F21)</f>
        <v>25612.12</v>
      </c>
      <c r="H21" s="11">
        <v>3302.67</v>
      </c>
      <c r="I21" s="11">
        <v>668.49</v>
      </c>
      <c r="J21" s="11">
        <f t="shared" si="1"/>
        <v>21640.959999999995</v>
      </c>
    </row>
    <row r="22" spans="1:26" ht="14.25" customHeight="1" x14ac:dyDescent="0.25"/>
    <row r="23" spans="1:26" ht="14.25" customHeight="1" x14ac:dyDescent="0.25">
      <c r="A23" s="13" t="s">
        <v>25</v>
      </c>
    </row>
    <row r="24" spans="1:26" ht="31.5" customHeight="1" x14ac:dyDescent="0.25">
      <c r="A24" s="21" t="s">
        <v>26</v>
      </c>
      <c r="B24" s="22"/>
      <c r="C24" s="22"/>
      <c r="D24" s="22"/>
      <c r="E24" s="22"/>
      <c r="F24" s="22"/>
      <c r="G24" s="22"/>
      <c r="H24" s="22"/>
      <c r="I24" s="22"/>
      <c r="J24" s="22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25">
      <c r="A25" s="14" t="s">
        <v>29</v>
      </c>
      <c r="B25" s="6"/>
      <c r="C25" s="6"/>
      <c r="D25" s="6"/>
      <c r="E25" s="6"/>
      <c r="F25" s="6"/>
      <c r="G25" s="6"/>
      <c r="H25" s="6"/>
      <c r="I25" s="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  <row r="1007" ht="14.25" customHeight="1" x14ac:dyDescent="0.25"/>
    <row r="1008" ht="14.25" customHeight="1" x14ac:dyDescent="0.25"/>
    <row r="1009" ht="14.25" customHeight="1" x14ac:dyDescent="0.25"/>
    <row r="1010" ht="14.25" customHeight="1" x14ac:dyDescent="0.25"/>
    <row r="1011" ht="14.25" customHeight="1" x14ac:dyDescent="0.25"/>
    <row r="1012" ht="14.25" customHeight="1" x14ac:dyDescent="0.25"/>
  </sheetData>
  <mergeCells count="11">
    <mergeCell ref="E5:G5"/>
    <mergeCell ref="H5:I5"/>
    <mergeCell ref="J5:J6"/>
    <mergeCell ref="A24:J24"/>
    <mergeCell ref="A1:J1"/>
    <mergeCell ref="A2:J2"/>
    <mergeCell ref="A3:J3"/>
    <mergeCell ref="A5:A6"/>
    <mergeCell ref="B5:B6"/>
    <mergeCell ref="C5:C6"/>
    <mergeCell ref="D5:D6"/>
  </mergeCells>
  <pageMargins left="0.31496062992125984" right="0.31496062992125984" top="0.74803149606299213" bottom="0.74803149606299213" header="0" footer="0"/>
  <pageSetup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F_Tabulares_Dependencias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Recursos Humanos</cp:lastModifiedBy>
  <cp:lastPrinted>2025-07-09T00:12:13Z</cp:lastPrinted>
  <dcterms:created xsi:type="dcterms:W3CDTF">2020-02-25T00:01:45Z</dcterms:created>
  <dcterms:modified xsi:type="dcterms:W3CDTF">2025-07-09T00:13:47Z</dcterms:modified>
</cp:coreProperties>
</file>