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\Desktop\2025\Vice-Rectoría\Tabuladores\"/>
    </mc:Choice>
  </mc:AlternateContent>
  <bookViews>
    <workbookView xWindow="0" yWindow="0" windowWidth="24000" windowHeight="8700"/>
  </bookViews>
  <sheets>
    <sheet name="F_Tabulares_Dependencias" sheetId="1" r:id="rId1"/>
  </sheets>
  <externalReferences>
    <externalReference r:id="rId2"/>
    <externalReference r:id="rId3"/>
  </externalReferences>
  <definedNames>
    <definedName name="Hidden_14">[1]Hidden_1!$A$1:$A$11</definedName>
    <definedName name="Hidden_212">[1]Hidden_2!$A$1:$A$2</definedName>
  </definedNames>
  <calcPr calcId="162913"/>
  <extLst>
    <ext uri="GoogleSheetsCustomDataVersion2">
      <go:sheetsCustomData xmlns:go="http://customooxmlschemas.google.com/" r:id="rId6" roundtripDataChecksum="jZEpMIy7egQVTdSOB6x9wUgQAm8K2c+nXQliy+sdCtc="/>
    </ext>
  </extLst>
</workbook>
</file>

<file path=xl/calcChain.xml><?xml version="1.0" encoding="utf-8"?>
<calcChain xmlns="http://schemas.openxmlformats.org/spreadsheetml/2006/main">
  <c r="G8" i="1" l="1"/>
  <c r="G7" i="1"/>
  <c r="J17" i="1" l="1"/>
  <c r="J16" i="1"/>
  <c r="J15" i="1"/>
  <c r="J14" i="1"/>
  <c r="J13" i="1"/>
  <c r="J12" i="1"/>
  <c r="J11" i="1"/>
  <c r="J10" i="1"/>
  <c r="J9" i="1"/>
  <c r="J8" i="1"/>
  <c r="J7" i="1"/>
  <c r="G17" i="1" l="1"/>
  <c r="G16" i="1"/>
  <c r="G15" i="1"/>
  <c r="G14" i="1"/>
  <c r="G13" i="1"/>
  <c r="G12" i="1"/>
  <c r="G11" i="1"/>
  <c r="H10" i="1"/>
  <c r="G10" i="1"/>
  <c r="H9" i="1"/>
  <c r="G9" i="1"/>
  <c r="H8" i="1"/>
  <c r="H7" i="1"/>
</calcChain>
</file>

<file path=xl/sharedStrings.xml><?xml version="1.0" encoding="utf-8"?>
<sst xmlns="http://schemas.openxmlformats.org/spreadsheetml/2006/main" count="50" uniqueCount="25">
  <si>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</si>
  <si>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</si>
  <si>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</si>
  <si>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</si>
  <si>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</si>
  <si>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</si>
  <si>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</si>
  <si>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</si>
  <si>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</si>
  <si>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</si>
  <si>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</si>
  <si>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</si>
  <si>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</si>
  <si>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Mando Superior</t>
  </si>
  <si>
    <t>N/A</t>
  </si>
  <si>
    <t>Mandos medios y superiores</t>
  </si>
  <si>
    <t>Vice-Rector (a)</t>
  </si>
  <si>
    <t>Rector (a)*</t>
  </si>
  <si>
    <t>Auditor (a)  Interno (a)</t>
  </si>
  <si>
    <t>Secretario(a)  Particular</t>
  </si>
  <si>
    <t>Jefe (a) de Departamento "B"</t>
  </si>
  <si>
    <t>Área responsable de integrar la información: Departamento de Recusos Humanos</t>
  </si>
  <si>
    <t>TABULADOR DE SUELDO MENSUAL
UNIVERSIDAD DE LA CAÑADA</t>
  </si>
  <si>
    <t>SEGUNDO TRIMESTRE 2025</t>
  </si>
  <si>
    <t>Fecha de corte: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</si>
</sst>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Calibri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43" fontId="8" fillId="0" borderId="7" xfId="1" applyFont="1" applyFill="1" applyBorder="1" applyAlignment="1">
      <alignment horizontal="center" vertic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57150</xdr:rowOff>
    </xdr:from>
    <xdr:ext cx="2409825" cy="542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de/Desktop/2024/Tabuladores/Tabulador_Consejo_20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R MENSUAL"/>
      <sheetName val="comparativo 2023-2024 "/>
      <sheetName val="tabulador mensual neto"/>
      <sheetName val="total prestacion mensual"/>
      <sheetName val="costo mensual "/>
      <sheetName val="Costo anual unca"/>
      <sheetName val="Compensación"/>
      <sheetName val="TABLAS"/>
      <sheetName val="Plantilla"/>
    </sheetNames>
    <sheetDataSet>
      <sheetData sheetId="0" refreshError="1"/>
      <sheetData sheetId="1" refreshError="1"/>
      <sheetData sheetId="2" refreshError="1">
        <row r="58">
          <cell r="I58">
            <v>18088.9015</v>
          </cell>
        </row>
        <row r="60">
          <cell r="I60">
            <v>9835.5099999999984</v>
          </cell>
        </row>
        <row r="64">
          <cell r="I64">
            <v>3839.8755200000005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workbookViewId="0">
      <selection activeCell="G9" sqref="G9"/>
    </sheetView>
  </sheetViews>
  <sheetFormatPr baseColWidth="10" defaultColWidth="14.42578125" defaultRowHeight="15" customHeight="1"/>
  <cols>
    <col min="1" max="1" width="25.7109375" customWidth="1"/>
    <col min="2" max="2" width="24.710937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  <col min="11" max="26" width="10.7109375" customWidth="1"/>
  </cols>
  <sheetData>
    <row r="1" spans="1:10" ht="14.25" customHeight="1">
      <c r="A1" s="21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.75" customHeight="1">
      <c r="A2" s="22" t="s">
        <v>22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4.25" customHeight="1">
      <c r="A3" s="21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25" customHeight="1">
      <c r="A4" s="1"/>
      <c r="B4" s="1"/>
      <c r="C4" s="1"/>
      <c r="D4" s="1"/>
      <c r="E4" s="2"/>
    </row>
    <row r="5" spans="1:10" ht="14.25" customHeight="1">
      <c r="A5" s="23" t="s">
        <v>1</v>
      </c>
      <c r="B5" s="23" t="s">
        <v>2</v>
      </c>
      <c r="C5" s="23" t="s">
        <v>3</v>
      </c>
      <c r="D5" s="17" t="s">
        <v>4</v>
      </c>
      <c r="E5" s="14" t="s">
        <v>5</v>
      </c>
      <c r="F5" s="15"/>
      <c r="G5" s="16"/>
      <c r="H5" s="14" t="s">
        <v>6</v>
      </c>
      <c r="I5" s="16"/>
      <c r="J5" s="17" t="s">
        <v>7</v>
      </c>
    </row>
    <row r="6" spans="1:10" ht="48.75" customHeight="1">
      <c r="A6" s="18"/>
      <c r="B6" s="18"/>
      <c r="C6" s="18"/>
      <c r="D6" s="18"/>
      <c r="E6" s="3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18"/>
    </row>
    <row r="7" spans="1:10" ht="14.25" customHeight="1">
      <c r="A7" s="9" t="s">
        <v>17</v>
      </c>
      <c r="B7" s="9" t="s">
        <v>13</v>
      </c>
      <c r="C7" s="9" t="s">
        <v>14</v>
      </c>
      <c r="D7" s="10">
        <v>0</v>
      </c>
      <c r="E7" s="11">
        <v>78739.714999999997</v>
      </c>
      <c r="F7" s="12">
        <v>6963.6166700949989</v>
      </c>
      <c r="G7" s="13">
        <f>E7+F7</f>
        <v>85703.331670094994</v>
      </c>
      <c r="H7" s="12">
        <f>'[2]tabulador mensual neto'!$I$58</f>
        <v>18088.9015</v>
      </c>
      <c r="I7" s="12">
        <v>2153.7228825000002</v>
      </c>
      <c r="J7" s="13">
        <f t="shared" ref="J7:J17" si="0">G7-H7-I7</f>
        <v>65460.707287595003</v>
      </c>
    </row>
    <row r="8" spans="1:10" ht="14.25" customHeight="1">
      <c r="A8" s="9" t="s">
        <v>16</v>
      </c>
      <c r="B8" s="9" t="s">
        <v>15</v>
      </c>
      <c r="C8" s="9" t="s">
        <v>14</v>
      </c>
      <c r="D8" s="10">
        <v>2</v>
      </c>
      <c r="E8" s="11">
        <v>51228.41</v>
      </c>
      <c r="F8" s="12">
        <v>4671.0170905299992</v>
      </c>
      <c r="G8" s="13">
        <f>E8+F8</f>
        <v>55899.42709053</v>
      </c>
      <c r="H8" s="12">
        <f>'[2]tabulador mensual neto'!$I$60</f>
        <v>9835.5099999999984</v>
      </c>
      <c r="I8" s="12">
        <v>1520.9756910053998</v>
      </c>
      <c r="J8" s="13">
        <f t="shared" si="0"/>
        <v>44542.9413995246</v>
      </c>
    </row>
    <row r="9" spans="1:10" ht="14.25" customHeight="1">
      <c r="A9" s="9" t="s">
        <v>18</v>
      </c>
      <c r="B9" s="9" t="s">
        <v>15</v>
      </c>
      <c r="C9" s="9" t="s">
        <v>14</v>
      </c>
      <c r="D9" s="10">
        <v>1</v>
      </c>
      <c r="E9" s="11">
        <v>25785.919999999998</v>
      </c>
      <c r="F9" s="12">
        <v>2550.81807136</v>
      </c>
      <c r="G9" s="13">
        <f t="shared" ref="G7:G17" si="1">E9+F9</f>
        <v>28336.73807136</v>
      </c>
      <c r="H9" s="12">
        <f>'[2]tabulador mensual neto'!$I$64</f>
        <v>3839.8755200000005</v>
      </c>
      <c r="I9" s="12">
        <v>745.04599218839996</v>
      </c>
      <c r="J9" s="13">
        <f t="shared" si="0"/>
        <v>23751.816559171599</v>
      </c>
    </row>
    <row r="10" spans="1:10" ht="14.25" customHeight="1">
      <c r="A10" s="9" t="s">
        <v>19</v>
      </c>
      <c r="B10" s="9" t="s">
        <v>15</v>
      </c>
      <c r="C10" s="9" t="s">
        <v>14</v>
      </c>
      <c r="D10" s="10">
        <v>1</v>
      </c>
      <c r="E10" s="11">
        <v>25785.919999999998</v>
      </c>
      <c r="F10" s="12">
        <v>2550.81807136</v>
      </c>
      <c r="G10" s="13">
        <f t="shared" si="1"/>
        <v>28336.73807136</v>
      </c>
      <c r="H10" s="12">
        <f>'[2]tabulador mensual neto'!$I$64</f>
        <v>3839.8755200000005</v>
      </c>
      <c r="I10" s="12">
        <v>745.04599218839996</v>
      </c>
      <c r="J10" s="13">
        <f t="shared" si="0"/>
        <v>23751.816559171599</v>
      </c>
    </row>
    <row r="11" spans="1:10" ht="14.25" customHeight="1">
      <c r="A11" s="9" t="s">
        <v>20</v>
      </c>
      <c r="B11" s="9" t="s">
        <v>15</v>
      </c>
      <c r="C11" s="9" t="s">
        <v>14</v>
      </c>
      <c r="D11" s="24">
        <v>7</v>
      </c>
      <c r="E11" s="11">
        <v>25785.919999999998</v>
      </c>
      <c r="F11" s="12">
        <v>2550.81807136</v>
      </c>
      <c r="G11" s="13">
        <f t="shared" si="1"/>
        <v>28336.73807136</v>
      </c>
      <c r="H11" s="12">
        <v>3839.8755200000005</v>
      </c>
      <c r="I11" s="12">
        <v>745.04599218839996</v>
      </c>
      <c r="J11" s="13">
        <f t="shared" si="0"/>
        <v>23751.816559171599</v>
      </c>
    </row>
    <row r="12" spans="1:10" ht="14.25" customHeight="1">
      <c r="A12" s="9" t="s">
        <v>20</v>
      </c>
      <c r="B12" s="9" t="s">
        <v>15</v>
      </c>
      <c r="C12" s="9" t="s">
        <v>14</v>
      </c>
      <c r="D12" s="25"/>
      <c r="E12" s="11">
        <v>25785.919999999998</v>
      </c>
      <c r="F12" s="12">
        <v>2550.81807136</v>
      </c>
      <c r="G12" s="13">
        <f t="shared" si="1"/>
        <v>28336.73807136</v>
      </c>
      <c r="H12" s="12">
        <v>3839.8755200000005</v>
      </c>
      <c r="I12" s="12">
        <v>745.04599218839996</v>
      </c>
      <c r="J12" s="13">
        <f t="shared" si="0"/>
        <v>23751.816559171599</v>
      </c>
    </row>
    <row r="13" spans="1:10" ht="14.25" customHeight="1">
      <c r="A13" s="9" t="s">
        <v>20</v>
      </c>
      <c r="B13" s="9" t="s">
        <v>15</v>
      </c>
      <c r="C13" s="9" t="s">
        <v>14</v>
      </c>
      <c r="D13" s="25"/>
      <c r="E13" s="11">
        <v>25785.919999999998</v>
      </c>
      <c r="F13" s="12">
        <v>2550.81807136</v>
      </c>
      <c r="G13" s="13">
        <f t="shared" si="1"/>
        <v>28336.73807136</v>
      </c>
      <c r="H13" s="12">
        <v>3839.8755200000005</v>
      </c>
      <c r="I13" s="12">
        <v>745.04599218839996</v>
      </c>
      <c r="J13" s="13">
        <f t="shared" si="0"/>
        <v>23751.816559171599</v>
      </c>
    </row>
    <row r="14" spans="1:10" ht="14.25" customHeight="1">
      <c r="A14" s="9" t="s">
        <v>20</v>
      </c>
      <c r="B14" s="9" t="s">
        <v>15</v>
      </c>
      <c r="C14" s="9" t="s">
        <v>14</v>
      </c>
      <c r="D14" s="25"/>
      <c r="E14" s="11">
        <v>25785.919999999998</v>
      </c>
      <c r="F14" s="12">
        <v>2550.81807136</v>
      </c>
      <c r="G14" s="13">
        <f t="shared" si="1"/>
        <v>28336.73807136</v>
      </c>
      <c r="H14" s="12">
        <v>3839.8755200000005</v>
      </c>
      <c r="I14" s="12">
        <v>745.04599218839996</v>
      </c>
      <c r="J14" s="13">
        <f t="shared" si="0"/>
        <v>23751.816559171599</v>
      </c>
    </row>
    <row r="15" spans="1:10" ht="14.25" customHeight="1">
      <c r="A15" s="9" t="s">
        <v>20</v>
      </c>
      <c r="B15" s="9" t="s">
        <v>15</v>
      </c>
      <c r="C15" s="9" t="s">
        <v>14</v>
      </c>
      <c r="D15" s="25"/>
      <c r="E15" s="11">
        <v>25785.919999999998</v>
      </c>
      <c r="F15" s="12">
        <v>2550.81807136</v>
      </c>
      <c r="G15" s="13">
        <f t="shared" si="1"/>
        <v>28336.73807136</v>
      </c>
      <c r="H15" s="12">
        <v>3839.8755200000005</v>
      </c>
      <c r="I15" s="12">
        <v>745.04599218839996</v>
      </c>
      <c r="J15" s="13">
        <f t="shared" si="0"/>
        <v>23751.816559171599</v>
      </c>
    </row>
    <row r="16" spans="1:10" ht="14.25" customHeight="1">
      <c r="A16" s="9" t="s">
        <v>20</v>
      </c>
      <c r="B16" s="9" t="s">
        <v>15</v>
      </c>
      <c r="C16" s="9" t="s">
        <v>14</v>
      </c>
      <c r="D16" s="25"/>
      <c r="E16" s="11">
        <v>25785.919999999998</v>
      </c>
      <c r="F16" s="12">
        <v>2550.81807136</v>
      </c>
      <c r="G16" s="13">
        <f t="shared" si="1"/>
        <v>28336.73807136</v>
      </c>
      <c r="H16" s="12">
        <v>3839.8755200000005</v>
      </c>
      <c r="I16" s="12">
        <v>745.04599218839996</v>
      </c>
      <c r="J16" s="13">
        <f t="shared" si="0"/>
        <v>23751.816559171599</v>
      </c>
    </row>
    <row r="17" spans="1:26" ht="14.25" customHeight="1">
      <c r="A17" s="9" t="s">
        <v>20</v>
      </c>
      <c r="B17" s="9" t="s">
        <v>15</v>
      </c>
      <c r="C17" s="9" t="s">
        <v>14</v>
      </c>
      <c r="D17" s="26"/>
      <c r="E17" s="11">
        <v>25785.919999999998</v>
      </c>
      <c r="F17" s="12">
        <v>2550.81807136</v>
      </c>
      <c r="G17" s="13">
        <f t="shared" si="1"/>
        <v>28336.73807136</v>
      </c>
      <c r="H17" s="12">
        <v>3839.8755200000005</v>
      </c>
      <c r="I17" s="12">
        <v>745.04599218839996</v>
      </c>
      <c r="J17" s="13">
        <f t="shared" si="0"/>
        <v>23751.816559171599</v>
      </c>
    </row>
    <row r="18" spans="1:26" ht="14.25" customHeight="1"/>
    <row r="19" spans="1:26" ht="31.5" customHeight="1">
      <c r="A19" s="19" t="s">
        <v>21</v>
      </c>
      <c r="B19" s="20"/>
      <c r="C19" s="20"/>
      <c r="D19" s="20"/>
      <c r="E19" s="20"/>
      <c r="F19" s="20"/>
      <c r="G19" s="20"/>
      <c r="H19" s="20"/>
      <c r="I19" s="20"/>
      <c r="J19" s="20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6" t="s">
        <v>24</v>
      </c>
      <c r="B20" s="7"/>
      <c r="C20" s="7"/>
      <c r="D20" s="7"/>
      <c r="E20" s="7"/>
      <c r="F20" s="7"/>
      <c r="G20" s="7"/>
      <c r="H20" s="7"/>
      <c r="I20" s="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/>
    <row r="22" spans="1:26" ht="14.25" customHeight="1"/>
    <row r="23" spans="1:26" ht="14.25" customHeight="1"/>
    <row r="24" spans="1:26" ht="14.25" customHeight="1"/>
    <row r="25" spans="1:26" ht="14.25" customHeight="1"/>
    <row r="26" spans="1:26" ht="14.25" customHeight="1"/>
    <row r="27" spans="1:26" ht="14.25" customHeight="1"/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12">
    <mergeCell ref="E5:G5"/>
    <mergeCell ref="H5:I5"/>
    <mergeCell ref="J5:J6"/>
    <mergeCell ref="A19:J19"/>
    <mergeCell ref="A1:J1"/>
    <mergeCell ref="A2:J2"/>
    <mergeCell ref="A3:J3"/>
    <mergeCell ref="A5:A6"/>
    <mergeCell ref="B5:B6"/>
    <mergeCell ref="C5:C6"/>
    <mergeCell ref="D5:D6"/>
    <mergeCell ref="D11:D17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Aide</cp:lastModifiedBy>
  <dcterms:created xsi:type="dcterms:W3CDTF">2020-02-25T00:01:45Z</dcterms:created>
  <dcterms:modified xsi:type="dcterms:W3CDTF">2025-07-07T22:08:47Z</dcterms:modified>
</cp:coreProperties>
</file>