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 DIAZ\Desktop\2024 PRESTACIONES ANUALES Y MENSUALES\44. AVANCE DE GESTIÓN CADA TRIMESTRE 2024 PLAZAS Y TABULADORES 2024\"/>
    </mc:Choice>
  </mc:AlternateContent>
  <xr:revisionPtr revIDLastSave="0" documentId="13_ncr:1_{104A45CC-CCD0-4C67-92F8-CBF4D22CBBD9}" xr6:coauthVersionLast="47" xr6:coauthVersionMax="47" xr10:uidLastSave="{00000000-0000-0000-0000-000000000000}"/>
  <bookViews>
    <workbookView xWindow="-120" yWindow="-120" windowWidth="29040" windowHeight="15720" xr2:uid="{053FD238-872C-417D-89D2-18AC0AFC5D56}"/>
  </bookViews>
  <sheets>
    <sheet name="F1 Concentrado de plazas x rel " sheetId="2" r:id="rId1"/>
  </sheets>
  <externalReferences>
    <externalReference r:id="rId2"/>
  </externalReferences>
  <definedNames>
    <definedName name="_xlnm.Database">#REF!</definedName>
    <definedName name="Hidden_14">[1]Hidden_1!$A$1:$A$11</definedName>
    <definedName name="Hidden_212">[1]Hidden_2!$A$1:$A$2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F37" i="2"/>
  <c r="E37" i="2"/>
  <c r="D37" i="2"/>
  <c r="C37" i="2"/>
  <c r="B37" i="2"/>
  <c r="G36" i="2"/>
  <c r="I36" i="2" s="1"/>
  <c r="G35" i="2"/>
  <c r="I35" i="2" s="1"/>
  <c r="G34" i="2"/>
  <c r="I34" i="2" s="1"/>
  <c r="I33" i="2"/>
  <c r="G33" i="2"/>
  <c r="I32" i="2"/>
  <c r="G32" i="2"/>
  <c r="I31" i="2"/>
  <c r="G31" i="2"/>
  <c r="G30" i="2"/>
  <c r="I30" i="2" s="1"/>
  <c r="G29" i="2"/>
  <c r="I29" i="2" s="1"/>
  <c r="G28" i="2"/>
  <c r="I28" i="2" s="1"/>
  <c r="G27" i="2"/>
  <c r="I27" i="2" s="1"/>
  <c r="G26" i="2"/>
  <c r="I26" i="2" s="1"/>
  <c r="I25" i="2"/>
  <c r="G25" i="2"/>
  <c r="I24" i="2"/>
  <c r="G24" i="2"/>
  <c r="I23" i="2"/>
  <c r="G23" i="2"/>
  <c r="G22" i="2"/>
  <c r="I22" i="2" s="1"/>
  <c r="G21" i="2"/>
  <c r="I21" i="2" s="1"/>
  <c r="G20" i="2"/>
  <c r="I20" i="2" s="1"/>
  <c r="G19" i="2"/>
  <c r="I19" i="2" s="1"/>
  <c r="G18" i="2"/>
  <c r="I18" i="2" s="1"/>
  <c r="I17" i="2"/>
  <c r="G17" i="2"/>
  <c r="I16" i="2"/>
  <c r="G16" i="2"/>
  <c r="I15" i="2"/>
  <c r="G15" i="2"/>
  <c r="G14" i="2"/>
  <c r="I14" i="2" s="1"/>
  <c r="G13" i="2"/>
  <c r="I13" i="2" s="1"/>
  <c r="G12" i="2"/>
  <c r="I12" i="2" s="1"/>
  <c r="G11" i="2"/>
  <c r="G37" i="2" s="1"/>
  <c r="G10" i="2"/>
  <c r="I10" i="2" s="1"/>
  <c r="I11" i="2" l="1"/>
  <c r="I37" i="2" s="1"/>
</calcChain>
</file>

<file path=xl/sharedStrings.xml><?xml version="1.0" encoding="utf-8"?>
<sst xmlns="http://schemas.openxmlformats.org/spreadsheetml/2006/main" count="43" uniqueCount="43">
  <si>
    <t>GOBIERNO DEL ESTADO DE OAXACA</t>
  </si>
  <si>
    <t>CONCENTRADO DE PLAZAS POR RELACIÓN LABORAL 
DEPENDENCIA</t>
  </si>
  <si>
    <t>DEPENDENCIA</t>
  </si>
  <si>
    <t>TERCER TRIMESTRE 2024</t>
  </si>
  <si>
    <t>Dependencia</t>
  </si>
  <si>
    <t>Base</t>
  </si>
  <si>
    <t>Contrato</t>
  </si>
  <si>
    <t>Confianza</t>
  </si>
  <si>
    <t>Contrato
Confianza</t>
  </si>
  <si>
    <t>M. M. y S.</t>
  </si>
  <si>
    <t>Sutotal</t>
  </si>
  <si>
    <t>Haberes</t>
  </si>
  <si>
    <t>Total</t>
  </si>
  <si>
    <t>101 GUBERNATURA</t>
  </si>
  <si>
    <t>102 SECRETARIA DE GOBIERNO</t>
  </si>
  <si>
    <t>104 SECRETARIA DE SEGURIDAD Y PROTECCION CIUDADANA</t>
  </si>
  <si>
    <t>106 SECRETARIA DE INFRAESTRUCTURAS Y COMUNICACIONES</t>
  </si>
  <si>
    <t>108 SECRETARIA DEL TRABAJO</t>
  </si>
  <si>
    <t>109 SECRETARIA DE MOVILIDAD</t>
  </si>
  <si>
    <t>110 SECRETARIA DE LAS CULTURAS Y ARTES</t>
  </si>
  <si>
    <t>111 SECRETARIA DE BIENESTAR, TEQUIO E INCLUSION</t>
  </si>
  <si>
    <t>112 SECRETARIA DE INTERCULTURALIDAD, PUEBLOS Y COMUNIDADES INDIGENAS Y AFROMEXICANAS</t>
  </si>
  <si>
    <t>113 SECRETARIA DE FOMENTO AGROALIMENTARIO Y DESARROLLO RURAL</t>
  </si>
  <si>
    <t>114 SECRETARIA DE FINANZAS</t>
  </si>
  <si>
    <t>117 SECRETARIA DE ADMINISTRACION</t>
  </si>
  <si>
    <t>119 SECRETARIA DE HONESTIDAD, TRANSPARENCIA Y FUNCION PUBLICA</t>
  </si>
  <si>
    <t>121 CONSEJERIA JURIDICA Y ASISTENCIA LEGAL DEL ESTADO</t>
  </si>
  <si>
    <t>124 COORDINACION DE COMUNICACION SOCIAL</t>
  </si>
  <si>
    <t>125 COORDINACION PARA LA ATENCION DE LOS DERECHOS HUMANOS</t>
  </si>
  <si>
    <t>126 INSTITUTO DE PLANEACION PARA EL BIENESTAR</t>
  </si>
  <si>
    <t>127 SECRETARIADO EJECUTIVO DEL SISTEMA ESTATAL DE SEGURIDAD PUBLICA</t>
  </si>
  <si>
    <t>128 SECRETARIA DE DESARROLLO ECONOMICO</t>
  </si>
  <si>
    <t>129 SECRETARIA DE TURISMO</t>
  </si>
  <si>
    <t>130 SECRETARIA DE LAS MUJERES</t>
  </si>
  <si>
    <t>131 SECRETARIA DE MEDIO AMBIENTE, BIODIVERSIDAD, ENERGIAS Y SOSTENIBILIDAD</t>
  </si>
  <si>
    <t>133 SECRETARIA DE EDUCACION PUBLICA</t>
  </si>
  <si>
    <t>410 FISCALIA ESPECIALIZADA EN MATERIA DE COMBATE A LA CORRUPCION DEL ESTADO DE OAXACA</t>
  </si>
  <si>
    <t>539 SISTEMA OPERADOR DE LOS SERVICIOS DE AGUA POTABLE Y ALCANTARILLADO</t>
  </si>
  <si>
    <t>554 DEFENSORIA PUBLICA DEL ESTADO DE OAXACA</t>
  </si>
  <si>
    <t>601 FIDEICOMISO PARA EL DESARROLLO LOGISTICO DEL ESTADO DE OAXACA</t>
  </si>
  <si>
    <t>Total General</t>
  </si>
  <si>
    <t xml:space="preserve">Fecha de corte: </t>
  </si>
  <si>
    <r>
      <t xml:space="preserve">Área responsable de integrar la información: </t>
    </r>
    <r>
      <rPr>
        <b/>
        <i/>
        <sz val="11"/>
        <color theme="1"/>
        <rFont val="Arial"/>
        <family val="2"/>
      </rPr>
      <t>Secretaría de Administración, Subsecretaría de Desarrollo, Control de la Gestión Pública y Recursos Humanos, Dirección de Recursos Humanos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</si>
</sst>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3" fillId="0" borderId="0" xfId="1" applyFont="1" applyAlignment="1">
      <alignment vertic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/>
    <xf numFmtId="4" fontId="5" fillId="2" borderId="3" xfId="1" applyNumberFormat="1" applyFont="1" applyFill="1" applyBorder="1" applyAlignment="1">
      <alignment horizontal="center" vertical="center" wrapText="1"/>
    </xf>
    <xf numFmtId="41" fontId="5" fillId="2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0" fillId="0" borderId="0" xfId="0"/>
    <xf numFmtId="4" fontId="1" fillId="0" borderId="0" xfId="0" applyNumberFormat="1" applyFont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</cellXfs>
  <cellStyles count="2">
    <cellStyle name="Normal" xfId="0" builtinId="0"/>
    <cellStyle name="Normal 3" xfId="1" xr:uid="{78CDAF76-F980-420F-A1DB-46E61878C9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609600</xdr:colOff>
      <xdr:row>1</xdr:row>
      <xdr:rowOff>0</xdr:rowOff>
    </xdr:from>
    <xdr:ext cx="2914650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49F1F940-DDFF-42B2-B8EE-A9A9538A7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90500"/>
          <a:ext cx="2914650" cy="6477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EDY/Downloads/LGTA70FVIII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  <sheetName val="Tabla_370824"/>
      <sheetName val="Tabla_370810"/>
      <sheetName val="Tabla_370825"/>
      <sheetName val="Tabla_370794"/>
      <sheetName val="Tabla_370814"/>
      <sheetName val="Tabla_370801"/>
      <sheetName val="Tabla_370811"/>
      <sheetName val="Tabla_370802"/>
      <sheetName val="Tabla_370803"/>
      <sheetName val="Tabla_370822"/>
      <sheetName val="Tabla_370826"/>
      <sheetName val="Tabla_370823"/>
      <sheetName val="Tabla_37082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4C868-ADCB-4E1F-AF95-D1C22ABDB2E7}">
  <sheetPr>
    <tabColor rgb="FFFFFF00"/>
    <pageSetUpPr fitToPage="1"/>
  </sheetPr>
  <dimension ref="A1:Z41"/>
  <sheetViews>
    <sheetView tabSelected="1" workbookViewId="0">
      <selection activeCell="K7" sqref="K7"/>
    </sheetView>
  </sheetViews>
  <sheetFormatPr baseColWidth="10" defaultRowHeight="15" x14ac:dyDescent="0.25"/>
  <cols>
    <col min="1" max="1" width="88.28515625" bestFit="1" customWidth="1"/>
    <col min="2" max="2" width="11.28515625" bestFit="1" customWidth="1"/>
    <col min="3" max="8" width="11.42578125" style="8"/>
    <col min="9" max="9" width="9.85546875" customWidth="1"/>
  </cols>
  <sheetData>
    <row r="1" spans="1:26" x14ac:dyDescent="0.25">
      <c r="A1" s="16" t="s">
        <v>0</v>
      </c>
      <c r="B1" s="15"/>
      <c r="C1" s="15"/>
      <c r="D1" s="15"/>
      <c r="E1" s="15"/>
      <c r="F1" s="15"/>
      <c r="G1" s="15"/>
      <c r="H1" s="15"/>
      <c r="I1" s="15"/>
      <c r="J1" s="1"/>
      <c r="K1" s="17"/>
      <c r="L1" s="18"/>
      <c r="M1" s="18"/>
      <c r="N1" s="18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9" t="s">
        <v>1</v>
      </c>
      <c r="B2" s="15"/>
      <c r="C2" s="15"/>
      <c r="D2" s="15"/>
      <c r="E2" s="15"/>
      <c r="F2" s="15"/>
      <c r="G2" s="15"/>
      <c r="H2" s="15"/>
      <c r="I2" s="15"/>
      <c r="J2" s="1"/>
      <c r="K2" s="17"/>
      <c r="L2" s="18"/>
      <c r="M2" s="18"/>
      <c r="N2" s="18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4" t="s">
        <v>3</v>
      </c>
      <c r="B4" s="15"/>
      <c r="C4" s="15"/>
      <c r="D4" s="15"/>
      <c r="E4" s="15"/>
      <c r="F4" s="15"/>
      <c r="G4" s="15"/>
      <c r="H4" s="15"/>
      <c r="I4" s="15"/>
    </row>
    <row r="9" spans="1:26" ht="30" x14ac:dyDescent="0.25">
      <c r="A9" s="2" t="s">
        <v>4</v>
      </c>
      <c r="B9" s="2" t="s">
        <v>5</v>
      </c>
      <c r="C9" s="2" t="s">
        <v>6</v>
      </c>
      <c r="D9" s="2" t="s">
        <v>7</v>
      </c>
      <c r="E9" s="2" t="s">
        <v>8</v>
      </c>
      <c r="F9" s="2" t="s">
        <v>9</v>
      </c>
      <c r="G9" s="2" t="s">
        <v>10</v>
      </c>
      <c r="H9" s="2" t="s">
        <v>11</v>
      </c>
      <c r="I9" s="2" t="s">
        <v>12</v>
      </c>
    </row>
    <row r="10" spans="1:26" x14ac:dyDescent="0.25">
      <c r="A10" s="3" t="s">
        <v>13</v>
      </c>
      <c r="B10" s="4">
        <v>381</v>
      </c>
      <c r="C10" s="4">
        <v>38</v>
      </c>
      <c r="D10" s="4">
        <v>28</v>
      </c>
      <c r="E10" s="4"/>
      <c r="F10" s="4">
        <v>59</v>
      </c>
      <c r="G10" s="4">
        <f>B10+C10+D10+E10+F10</f>
        <v>506</v>
      </c>
      <c r="H10" s="4"/>
      <c r="I10" s="5">
        <f>G10+H10</f>
        <v>506</v>
      </c>
    </row>
    <row r="11" spans="1:26" x14ac:dyDescent="0.25">
      <c r="A11" s="3" t="s">
        <v>14</v>
      </c>
      <c r="B11" s="4">
        <v>641</v>
      </c>
      <c r="C11" s="4">
        <v>56</v>
      </c>
      <c r="D11" s="4">
        <v>63</v>
      </c>
      <c r="E11" s="4">
        <v>3</v>
      </c>
      <c r="F11" s="4">
        <v>99</v>
      </c>
      <c r="G11" s="4">
        <f t="shared" ref="G11:G36" si="0">B11+C11+D11+E11+F11</f>
        <v>862</v>
      </c>
      <c r="H11" s="4"/>
      <c r="I11" s="5">
        <f t="shared" ref="I11:I36" si="1">G11+H11</f>
        <v>862</v>
      </c>
    </row>
    <row r="12" spans="1:26" x14ac:dyDescent="0.25">
      <c r="A12" s="3" t="s">
        <v>15</v>
      </c>
      <c r="B12" s="4">
        <v>703</v>
      </c>
      <c r="C12" s="4">
        <v>548</v>
      </c>
      <c r="D12" s="4">
        <v>495</v>
      </c>
      <c r="E12" s="4"/>
      <c r="F12" s="4">
        <v>282</v>
      </c>
      <c r="G12" s="4">
        <f t="shared" si="0"/>
        <v>2028</v>
      </c>
      <c r="H12" s="4">
        <v>6923</v>
      </c>
      <c r="I12" s="5">
        <f t="shared" si="1"/>
        <v>8951</v>
      </c>
    </row>
    <row r="13" spans="1:26" x14ac:dyDescent="0.25">
      <c r="A13" s="3" t="s">
        <v>16</v>
      </c>
      <c r="B13" s="4">
        <v>872</v>
      </c>
      <c r="C13" s="4">
        <v>28</v>
      </c>
      <c r="D13" s="4">
        <v>32</v>
      </c>
      <c r="E13" s="4"/>
      <c r="F13" s="4">
        <v>45</v>
      </c>
      <c r="G13" s="4">
        <f t="shared" si="0"/>
        <v>977</v>
      </c>
      <c r="H13" s="4"/>
      <c r="I13" s="5">
        <f t="shared" si="1"/>
        <v>977</v>
      </c>
    </row>
    <row r="14" spans="1:26" x14ac:dyDescent="0.25">
      <c r="A14" s="3" t="s">
        <v>17</v>
      </c>
      <c r="B14" s="4">
        <v>49</v>
      </c>
      <c r="C14" s="4">
        <v>6</v>
      </c>
      <c r="D14" s="4">
        <v>4</v>
      </c>
      <c r="E14" s="4"/>
      <c r="F14" s="4">
        <v>24</v>
      </c>
      <c r="G14" s="4">
        <f t="shared" si="0"/>
        <v>83</v>
      </c>
      <c r="H14" s="4"/>
      <c r="I14" s="5">
        <f t="shared" si="1"/>
        <v>83</v>
      </c>
    </row>
    <row r="15" spans="1:26" x14ac:dyDescent="0.25">
      <c r="A15" s="3" t="s">
        <v>18</v>
      </c>
      <c r="B15" s="4">
        <v>474</v>
      </c>
      <c r="C15" s="4">
        <v>34</v>
      </c>
      <c r="D15" s="4">
        <v>39</v>
      </c>
      <c r="E15" s="4"/>
      <c r="F15" s="4">
        <v>33</v>
      </c>
      <c r="G15" s="4">
        <f t="shared" si="0"/>
        <v>580</v>
      </c>
      <c r="H15" s="4"/>
      <c r="I15" s="5">
        <f t="shared" si="1"/>
        <v>580</v>
      </c>
    </row>
    <row r="16" spans="1:26" x14ac:dyDescent="0.25">
      <c r="A16" s="3" t="s">
        <v>19</v>
      </c>
      <c r="B16" s="4">
        <v>501</v>
      </c>
      <c r="C16" s="4">
        <v>97</v>
      </c>
      <c r="D16" s="4">
        <v>99</v>
      </c>
      <c r="E16" s="4">
        <v>1</v>
      </c>
      <c r="F16" s="4">
        <v>31</v>
      </c>
      <c r="G16" s="4">
        <f t="shared" si="0"/>
        <v>729</v>
      </c>
      <c r="H16" s="4"/>
      <c r="I16" s="5">
        <f t="shared" si="1"/>
        <v>729</v>
      </c>
    </row>
    <row r="17" spans="1:9" x14ac:dyDescent="0.25">
      <c r="A17" s="3" t="s">
        <v>20</v>
      </c>
      <c r="B17" s="4">
        <v>204</v>
      </c>
      <c r="C17" s="4">
        <v>10</v>
      </c>
      <c r="D17" s="4">
        <v>21</v>
      </c>
      <c r="E17" s="4"/>
      <c r="F17" s="4">
        <v>90</v>
      </c>
      <c r="G17" s="4">
        <f t="shared" si="0"/>
        <v>325</v>
      </c>
      <c r="H17" s="4"/>
      <c r="I17" s="5">
        <f t="shared" si="1"/>
        <v>325</v>
      </c>
    </row>
    <row r="18" spans="1:9" x14ac:dyDescent="0.25">
      <c r="A18" s="3" t="s">
        <v>21</v>
      </c>
      <c r="B18" s="4">
        <v>71</v>
      </c>
      <c r="C18" s="4">
        <v>14</v>
      </c>
      <c r="D18" s="4">
        <v>15</v>
      </c>
      <c r="E18" s="4"/>
      <c r="F18" s="4">
        <v>24</v>
      </c>
      <c r="G18" s="4">
        <f t="shared" si="0"/>
        <v>124</v>
      </c>
      <c r="H18" s="4"/>
      <c r="I18" s="5">
        <f t="shared" si="1"/>
        <v>124</v>
      </c>
    </row>
    <row r="19" spans="1:9" x14ac:dyDescent="0.25">
      <c r="A19" s="3" t="s">
        <v>22</v>
      </c>
      <c r="B19" s="4">
        <v>980</v>
      </c>
      <c r="C19" s="4">
        <v>38</v>
      </c>
      <c r="D19" s="4">
        <v>40</v>
      </c>
      <c r="E19" s="4"/>
      <c r="F19" s="4">
        <v>45</v>
      </c>
      <c r="G19" s="4">
        <f t="shared" si="0"/>
        <v>1103</v>
      </c>
      <c r="H19" s="4"/>
      <c r="I19" s="5">
        <f t="shared" si="1"/>
        <v>1103</v>
      </c>
    </row>
    <row r="20" spans="1:9" x14ac:dyDescent="0.25">
      <c r="A20" s="3" t="s">
        <v>23</v>
      </c>
      <c r="B20" s="4">
        <v>1473</v>
      </c>
      <c r="C20" s="4">
        <v>149</v>
      </c>
      <c r="D20" s="4">
        <v>182</v>
      </c>
      <c r="E20" s="4">
        <v>1</v>
      </c>
      <c r="F20" s="4">
        <v>189</v>
      </c>
      <c r="G20" s="4">
        <f t="shared" si="0"/>
        <v>1994</v>
      </c>
      <c r="H20" s="4"/>
      <c r="I20" s="5">
        <f t="shared" si="1"/>
        <v>1994</v>
      </c>
    </row>
    <row r="21" spans="1:9" x14ac:dyDescent="0.25">
      <c r="A21" s="3" t="s">
        <v>24</v>
      </c>
      <c r="B21" s="4">
        <v>2139</v>
      </c>
      <c r="C21" s="4">
        <v>355</v>
      </c>
      <c r="D21" s="4">
        <v>252</v>
      </c>
      <c r="E21" s="4">
        <v>78</v>
      </c>
      <c r="F21" s="4">
        <v>122</v>
      </c>
      <c r="G21" s="4">
        <f t="shared" si="0"/>
        <v>2946</v>
      </c>
      <c r="H21" s="4"/>
      <c r="I21" s="5">
        <f t="shared" si="1"/>
        <v>2946</v>
      </c>
    </row>
    <row r="22" spans="1:9" x14ac:dyDescent="0.25">
      <c r="A22" s="3" t="s">
        <v>25</v>
      </c>
      <c r="B22" s="4">
        <v>265</v>
      </c>
      <c r="C22" s="4">
        <v>54</v>
      </c>
      <c r="D22" s="4">
        <v>44</v>
      </c>
      <c r="E22" s="4"/>
      <c r="F22" s="4">
        <v>85</v>
      </c>
      <c r="G22" s="4">
        <f t="shared" si="0"/>
        <v>448</v>
      </c>
      <c r="H22" s="4"/>
      <c r="I22" s="5">
        <f t="shared" si="1"/>
        <v>448</v>
      </c>
    </row>
    <row r="23" spans="1:9" x14ac:dyDescent="0.25">
      <c r="A23" s="3" t="s">
        <v>26</v>
      </c>
      <c r="B23" s="4">
        <v>1286</v>
      </c>
      <c r="C23" s="4">
        <v>277</v>
      </c>
      <c r="D23" s="4">
        <v>95</v>
      </c>
      <c r="E23" s="4">
        <v>1</v>
      </c>
      <c r="F23" s="4">
        <v>64</v>
      </c>
      <c r="G23" s="4">
        <f t="shared" si="0"/>
        <v>1723</v>
      </c>
      <c r="H23" s="4"/>
      <c r="I23" s="5">
        <f t="shared" si="1"/>
        <v>1723</v>
      </c>
    </row>
    <row r="24" spans="1:9" x14ac:dyDescent="0.25">
      <c r="A24" s="3" t="s">
        <v>27</v>
      </c>
      <c r="B24" s="4">
        <v>114</v>
      </c>
      <c r="C24" s="4">
        <v>4</v>
      </c>
      <c r="D24" s="4">
        <v>18</v>
      </c>
      <c r="E24" s="4"/>
      <c r="F24" s="4">
        <v>33</v>
      </c>
      <c r="G24" s="4">
        <f t="shared" si="0"/>
        <v>169</v>
      </c>
      <c r="H24" s="4"/>
      <c r="I24" s="5">
        <f t="shared" si="1"/>
        <v>169</v>
      </c>
    </row>
    <row r="25" spans="1:9" x14ac:dyDescent="0.25">
      <c r="A25" s="3" t="s">
        <v>28</v>
      </c>
      <c r="B25" s="4">
        <v>15</v>
      </c>
      <c r="C25" s="4">
        <v>3</v>
      </c>
      <c r="D25" s="4">
        <v>5</v>
      </c>
      <c r="E25" s="4">
        <v>1</v>
      </c>
      <c r="F25" s="4">
        <v>9</v>
      </c>
      <c r="G25" s="4">
        <f t="shared" si="0"/>
        <v>33</v>
      </c>
      <c r="H25" s="4"/>
      <c r="I25" s="5">
        <f t="shared" si="1"/>
        <v>33</v>
      </c>
    </row>
    <row r="26" spans="1:9" x14ac:dyDescent="0.25">
      <c r="A26" s="3" t="s">
        <v>29</v>
      </c>
      <c r="B26" s="4">
        <v>339</v>
      </c>
      <c r="C26" s="4">
        <v>33</v>
      </c>
      <c r="D26" s="4">
        <v>55</v>
      </c>
      <c r="E26" s="4"/>
      <c r="F26" s="4">
        <v>63</v>
      </c>
      <c r="G26" s="4">
        <f t="shared" si="0"/>
        <v>490</v>
      </c>
      <c r="H26" s="4"/>
      <c r="I26" s="5">
        <f t="shared" si="1"/>
        <v>490</v>
      </c>
    </row>
    <row r="27" spans="1:9" x14ac:dyDescent="0.25">
      <c r="A27" s="3" t="s">
        <v>30</v>
      </c>
      <c r="B27" s="4"/>
      <c r="C27" s="4">
        <v>4</v>
      </c>
      <c r="D27" s="4">
        <v>2</v>
      </c>
      <c r="E27" s="4"/>
      <c r="F27" s="4">
        <v>99</v>
      </c>
      <c r="G27" s="4">
        <f t="shared" si="0"/>
        <v>105</v>
      </c>
      <c r="H27" s="4"/>
      <c r="I27" s="5">
        <f t="shared" si="1"/>
        <v>105</v>
      </c>
    </row>
    <row r="28" spans="1:9" x14ac:dyDescent="0.25">
      <c r="A28" s="3" t="s">
        <v>31</v>
      </c>
      <c r="B28" s="4">
        <v>530</v>
      </c>
      <c r="C28" s="4">
        <v>54</v>
      </c>
      <c r="D28" s="4">
        <v>72</v>
      </c>
      <c r="E28" s="4"/>
      <c r="F28" s="4">
        <v>60</v>
      </c>
      <c r="G28" s="4">
        <f t="shared" si="0"/>
        <v>716</v>
      </c>
      <c r="H28" s="4"/>
      <c r="I28" s="5">
        <f t="shared" si="1"/>
        <v>716</v>
      </c>
    </row>
    <row r="29" spans="1:9" x14ac:dyDescent="0.25">
      <c r="A29" s="3" t="s">
        <v>32</v>
      </c>
      <c r="B29" s="4">
        <v>315</v>
      </c>
      <c r="C29" s="4">
        <v>23</v>
      </c>
      <c r="D29" s="4">
        <v>21</v>
      </c>
      <c r="E29" s="4"/>
      <c r="F29" s="4">
        <v>33</v>
      </c>
      <c r="G29" s="4">
        <f t="shared" si="0"/>
        <v>392</v>
      </c>
      <c r="H29" s="4"/>
      <c r="I29" s="5">
        <f t="shared" si="1"/>
        <v>392</v>
      </c>
    </row>
    <row r="30" spans="1:9" x14ac:dyDescent="0.25">
      <c r="A30" s="3" t="s">
        <v>33</v>
      </c>
      <c r="B30" s="4">
        <v>35</v>
      </c>
      <c r="C30" s="4">
        <v>3</v>
      </c>
      <c r="D30" s="4">
        <v>8</v>
      </c>
      <c r="E30" s="4">
        <v>2</v>
      </c>
      <c r="F30" s="4">
        <v>24</v>
      </c>
      <c r="G30" s="4">
        <f t="shared" si="0"/>
        <v>72</v>
      </c>
      <c r="H30" s="4"/>
      <c r="I30" s="5">
        <f t="shared" si="1"/>
        <v>72</v>
      </c>
    </row>
    <row r="31" spans="1:9" x14ac:dyDescent="0.25">
      <c r="A31" s="3" t="s">
        <v>34</v>
      </c>
      <c r="B31" s="4">
        <v>90</v>
      </c>
      <c r="C31" s="4">
        <v>3</v>
      </c>
      <c r="D31" s="4">
        <v>9</v>
      </c>
      <c r="E31" s="4">
        <v>1</v>
      </c>
      <c r="F31" s="4">
        <v>30</v>
      </c>
      <c r="G31" s="4">
        <f t="shared" si="0"/>
        <v>133</v>
      </c>
      <c r="H31" s="4"/>
      <c r="I31" s="5">
        <f t="shared" si="1"/>
        <v>133</v>
      </c>
    </row>
    <row r="32" spans="1:9" x14ac:dyDescent="0.25">
      <c r="A32" s="3" t="s">
        <v>35</v>
      </c>
      <c r="B32" s="4">
        <v>88</v>
      </c>
      <c r="C32" s="4">
        <v>12</v>
      </c>
      <c r="D32" s="4"/>
      <c r="E32" s="4"/>
      <c r="F32" s="4">
        <v>40</v>
      </c>
      <c r="G32" s="4">
        <f t="shared" si="0"/>
        <v>140</v>
      </c>
      <c r="H32" s="4"/>
      <c r="I32" s="5">
        <f t="shared" si="1"/>
        <v>140</v>
      </c>
    </row>
    <row r="33" spans="1:26" x14ac:dyDescent="0.25">
      <c r="A33" s="3" t="s">
        <v>36</v>
      </c>
      <c r="B33" s="4"/>
      <c r="C33" s="4">
        <v>12</v>
      </c>
      <c r="D33" s="4">
        <v>19</v>
      </c>
      <c r="E33" s="4"/>
      <c r="F33" s="4">
        <v>6</v>
      </c>
      <c r="G33" s="4">
        <f t="shared" si="0"/>
        <v>37</v>
      </c>
      <c r="H33" s="4"/>
      <c r="I33" s="5">
        <f t="shared" si="1"/>
        <v>37</v>
      </c>
    </row>
    <row r="34" spans="1:26" x14ac:dyDescent="0.25">
      <c r="A34" s="3" t="s">
        <v>37</v>
      </c>
      <c r="B34" s="4">
        <v>574</v>
      </c>
      <c r="C34" s="4">
        <v>19</v>
      </c>
      <c r="D34" s="4">
        <v>11</v>
      </c>
      <c r="E34" s="4"/>
      <c r="F34" s="4">
        <v>23</v>
      </c>
      <c r="G34" s="4">
        <f t="shared" si="0"/>
        <v>627</v>
      </c>
      <c r="H34" s="4"/>
      <c r="I34" s="5">
        <f t="shared" si="1"/>
        <v>627</v>
      </c>
    </row>
    <row r="35" spans="1:26" x14ac:dyDescent="0.25">
      <c r="A35" s="3" t="s">
        <v>38</v>
      </c>
      <c r="B35" s="4">
        <v>106</v>
      </c>
      <c r="C35" s="4">
        <v>181</v>
      </c>
      <c r="D35" s="4">
        <v>18</v>
      </c>
      <c r="E35" s="4">
        <v>2</v>
      </c>
      <c r="F35" s="4">
        <v>14</v>
      </c>
      <c r="G35" s="4">
        <f t="shared" si="0"/>
        <v>321</v>
      </c>
      <c r="H35" s="4"/>
      <c r="I35" s="5">
        <f t="shared" si="1"/>
        <v>321</v>
      </c>
    </row>
    <row r="36" spans="1:26" x14ac:dyDescent="0.25">
      <c r="A36" s="3" t="s">
        <v>39</v>
      </c>
      <c r="B36" s="4"/>
      <c r="C36" s="4"/>
      <c r="D36" s="4">
        <v>1</v>
      </c>
      <c r="E36" s="4">
        <v>7</v>
      </c>
      <c r="F36" s="4">
        <v>21</v>
      </c>
      <c r="G36" s="4">
        <f t="shared" si="0"/>
        <v>29</v>
      </c>
      <c r="H36" s="4"/>
      <c r="I36" s="5">
        <f t="shared" si="1"/>
        <v>29</v>
      </c>
    </row>
    <row r="37" spans="1:26" x14ac:dyDescent="0.25">
      <c r="A37" s="6" t="s">
        <v>40</v>
      </c>
      <c r="B37" s="7">
        <f>SUM(B10:B36)</f>
        <v>12245</v>
      </c>
      <c r="C37" s="7">
        <f t="shared" ref="C37:I37" si="2">SUM(C10:C36)</f>
        <v>2055</v>
      </c>
      <c r="D37" s="7">
        <f t="shared" si="2"/>
        <v>1648</v>
      </c>
      <c r="E37" s="7">
        <f t="shared" si="2"/>
        <v>97</v>
      </c>
      <c r="F37" s="7">
        <f t="shared" si="2"/>
        <v>1647</v>
      </c>
      <c r="G37" s="7">
        <f t="shared" si="2"/>
        <v>17692</v>
      </c>
      <c r="H37" s="7">
        <f t="shared" si="2"/>
        <v>6923</v>
      </c>
      <c r="I37" s="7">
        <f t="shared" si="2"/>
        <v>24615</v>
      </c>
    </row>
    <row r="39" spans="1:26" ht="30" customHeight="1" x14ac:dyDescent="0.25">
      <c r="A39" s="21" t="s">
        <v>42</v>
      </c>
      <c r="B39" s="21"/>
      <c r="C39" s="21"/>
      <c r="D39" s="21"/>
      <c r="E39" s="21"/>
      <c r="F39" s="21"/>
      <c r="G39" s="10"/>
      <c r="H39" s="10"/>
      <c r="I39" s="11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9" t="s">
        <v>41</v>
      </c>
      <c r="B40" s="10"/>
      <c r="C40" s="10"/>
      <c r="D40" s="10"/>
      <c r="E40" s="10"/>
      <c r="F40" s="10"/>
      <c r="G40" s="10"/>
      <c r="H40" s="10"/>
      <c r="I40" s="1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3"/>
      <c r="B41" s="10"/>
      <c r="C41" s="10"/>
      <c r="D41" s="10"/>
      <c r="E41" s="10"/>
      <c r="F41" s="10"/>
      <c r="G41" s="10"/>
      <c r="H41" s="10"/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</sheetData>
  <mergeCells count="7">
    <mergeCell ref="A39:F39"/>
    <mergeCell ref="A4:I4"/>
    <mergeCell ref="A1:I1"/>
    <mergeCell ref="K1:N1"/>
    <mergeCell ref="A2:I2"/>
    <mergeCell ref="K2:N2"/>
    <mergeCell ref="A3:I3"/>
  </mergeCells>
  <pageMargins left="0.7" right="0.7" top="0.75" bottom="0.75" header="0.3" footer="0.3"/>
  <pageSetup scale="82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 Concentrado de plazas x rel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DIAZ</dc:creator>
  <cp:lastModifiedBy>CLAUDIA DIAZ</cp:lastModifiedBy>
  <cp:lastPrinted>2024-10-08T16:50:38Z</cp:lastPrinted>
  <dcterms:created xsi:type="dcterms:W3CDTF">2024-10-07T19:12:22Z</dcterms:created>
  <dcterms:modified xsi:type="dcterms:W3CDTF">2024-10-08T16:50:45Z</dcterms:modified>
</cp:coreProperties>
</file>