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30" windowWidth="20520" windowHeight="6990" tabRatio="959" activeTab="0"/>
  </bookViews>
  <sheets>
    <sheet name="2014" sheetId="1" r:id="rId1"/>
  </sheets>
  <definedNames>
    <definedName name="_xlnm.Print_Area" localSheetId="0">'2014'!$A$1:$K$23</definedName>
    <definedName name="_xlnm.Print_Titles" localSheetId="0">'2014'!$1:$6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<sst xmlns="http://schemas.openxmlformats.org/spreadsheetml/2006/main" count="82" uniqueCount="64">
  <si>
    <t>Meta</t>
  </si>
  <si>
    <t>Denominación o descripción general del programa o proyecto</t>
  </si>
  <si>
    <t>Programada</t>
  </si>
  <si>
    <t>Ubicación  
Municipal/Delimitación 
Territorial y Localidad</t>
  </si>
  <si>
    <t>SINFRA</t>
  </si>
  <si>
    <t>IEEDS</t>
  </si>
  <si>
    <t>CEA</t>
  </si>
  <si>
    <t>SSP</t>
  </si>
  <si>
    <t>OAXACA DE JUÁREZ</t>
  </si>
  <si>
    <t>COBERTURA REGIONAL/VALLES CENTRALES</t>
  </si>
  <si>
    <t xml:space="preserve">SISTEMA DE VIDEO VIGILANCIA PARA MERCADOS. </t>
  </si>
  <si>
    <t>CONSTRUCCIÓN DE CANAL DE DESFOGUE DEL ARROYO PLUVIAL "LA JOYA" Y DESCARGA EN MARGEN IZQUIERDO RÍO ATOYAC (3A ETAPA)</t>
  </si>
  <si>
    <t>27
1</t>
  </si>
  <si>
    <t>M3</t>
  </si>
  <si>
    <t>1
4
1</t>
  </si>
  <si>
    <t>Ejercicio fiscal</t>
  </si>
  <si>
    <t>FONDO METROPOLITANO DE LA CIUDAD DE OAXACA</t>
  </si>
  <si>
    <t>TOTAL 2014</t>
  </si>
  <si>
    <t>ESTUDIO PARA LA DETERMINACIÓN  DE LA PRODUCCIÓN DE BIOGÁS EN EL SITIO DE DISPOSICIÓN FINAL DE RSU DE ZAACHILA.</t>
  </si>
  <si>
    <t>SUSTITUCIÓN, MANTENIMIENTO Y CONSERVACIÓN DE LA RED SEMAFORIZADA DE OAXACA DE JUÁREZ Y MUNICIPIOS CONURBADOS.</t>
  </si>
  <si>
    <t>PROGRAMA  INTEGRAL DE INTERCONEXIÓN DE COLECTORES PLUVIALES Y SANITARIOS  EN LA ZONA CONURBADA DE LA CIUDAD DE OAXACA CUENCA DEL RIO ATOYAC Y RIO SALADO.</t>
  </si>
  <si>
    <t>CONSTRUCCIÓN  DE PUENTE PEATONAL, RETORNOS VEHICULARES Y SEMAFORIZACIÓN  EN LA AV. SÍMBOLOS PATRIOS Y ACCESO A SAN ANTONIO DE LA CAL.</t>
  </si>
  <si>
    <t>ELABORACIÓN DE ANTEPROYECTO  PARA EL ESTABLECIMIENTO DEL CORREDOR DE TRANSPORTE PÚBLICO LÍNEA A Y ESTUDIO DE FACTIBILIDAD DEL PRIMER CETRAM  DEL SISTEMA.</t>
  </si>
  <si>
    <t xml:space="preserve">CONSTRUCCIÓN DE ALUMBRADO PÚBLICO SUSTENTABLE DE AVENIDA FERROCARRIL (TRAMO SANTA CRUZ AMILPAS) </t>
  </si>
  <si>
    <t>ELABORACIÓN DE PROYECTO EJECUTIVO  PARA EL SANEAMIENTO INTERMUNICIPAL  DE SAN ANTONIO DE LA CAL , SAN AGUSTÍN DE LAS JUNTAS Y ANIMAS TRUJANO.</t>
  </si>
  <si>
    <t>CONSTRUCCIÓN DE PUENTE PEATONAL SOBRE  RIACHUELO  EN LA SEGUNDA SECCIÓN DE LOMAS DE SAN ANTONIO DE LA CAL</t>
  </si>
  <si>
    <t>TERCERA ETAPA DE LA CONSTRUCCIÓN DEL INVERNADERO EDUCATIVO EN EL JARDÍN ETNOBOTANICO DE OAXACA.</t>
  </si>
  <si>
    <t xml:space="preserve">CONSTRUCCIÓN DE DRENAJE PLUVIAL DE SANTA MARÍA IXCOTEL </t>
  </si>
  <si>
    <t>REHABILITACIÓN DE EQUIPAMIENTO ELECTROMECÁNICO EN POZOS PROFUNDOS (CANDIANI 2 BIS,15 AEROPUERTO, 7 ACUEDUCTO, 14 PILOTO, 6 ACUEDUCTO, 2 ACUEDUCTO Y GLORIETA BIS) OPERADOS POR SAPAO</t>
  </si>
  <si>
    <t>PROGRAMA DE MEJORAMIENTO DE LA EFICIENCIA DE POZOS  PROFUNDOS DE AGUA POTABLE: SAUCES, SAUCES BIS,FERROCARRIL BIS, GRANADA BIS, AZUCENAS BIS, MONTE ALBÁN  BIS, LAS PALMAS BIS, AUXILIAR 1 BIS, 14 PILOTO BIS, CANDIANI 2 BIS, ACUEDUCTO 4, ACUEDUCTO 7, ACUEDUCTO 3, GLORIETA BIS, VICENTE SUAREZ NVO., PARQUE DEL AMOR BIS (MANTENIMIENTO PREVENTIVO).</t>
  </si>
  <si>
    <t>CONSTRUCCIÓN DEL SISTEMA DE CICLO VÍAS ARCO SURESTE  REHABILITACIÓN  SOBRE AVENIDA FERROCARRIL SECCIÓN TLALIXTAC DE CABRERA A 5 SEÑORES.</t>
  </si>
  <si>
    <t>CONSTRUCCIÓN DEL SISTEMA DE CICLO VÍAS ARCO SURESTE SOBRE AVENIDA UNIVERSIDAD SECCIÓN 5 SEÑORES A SÍMBOLOS PATRIOS (1A ETAPA)</t>
  </si>
  <si>
    <t>Instancia Ejecutora o Unidad responsable</t>
  </si>
  <si>
    <t>ESTUDIO</t>
  </si>
  <si>
    <t>SEMAFOROS</t>
  </si>
  <si>
    <t>INTERCONEXIONES</t>
  </si>
  <si>
    <t>PUENTE PEATONAL
SEMAFOROS
RETORNO</t>
  </si>
  <si>
    <t>ESTUDIOS</t>
  </si>
  <si>
    <t>LUMINARIAS</t>
  </si>
  <si>
    <t>PROYECTOS</t>
  </si>
  <si>
    <t>METRO LINEAL</t>
  </si>
  <si>
    <t>CAMARA
POSTE CS</t>
  </si>
  <si>
    <t>EQUIPO 
ELECTROMECÁNICO</t>
  </si>
  <si>
    <t>POZOS</t>
  </si>
  <si>
    <t>KILOMETRO</t>
  </si>
  <si>
    <t>SEVITRA</t>
  </si>
  <si>
    <t>SAPAO</t>
  </si>
  <si>
    <t>VILLA DE ZAACHILA/VICENTE GUERRERO</t>
  </si>
  <si>
    <t>SAN ANTONIO DE LA CAL</t>
  </si>
  <si>
    <t>SANTA CRUZ AMILPAS</t>
  </si>
  <si>
    <t>SAN PABLO ETLA/ HACIENDA BLANCA</t>
  </si>
  <si>
    <t>Unidad de
 medida</t>
  </si>
  <si>
    <t>Recursos 
programados 
(pesos)</t>
  </si>
  <si>
    <t>H. AYUNTAMIENTO 
DE SAN ANTONIO DE LA CAL</t>
  </si>
  <si>
    <t>H. AYUNTAMIENTO 
DE SAN AGUSTÍN DE LAS JUNTAS</t>
  </si>
  <si>
    <t>H. AYUNTAMIENTO 
DE SANTA CRUZ AMILPAS</t>
  </si>
  <si>
    <t>SANTA LUCÍA DEL CAMINO/IXCOTEL</t>
  </si>
  <si>
    <t xml:space="preserve">H. AYUNTAMIENTO
DE SANTA LUCIA DEL CAMINO </t>
  </si>
  <si>
    <t>Fisico</t>
  </si>
  <si>
    <t>Financiero</t>
  </si>
  <si>
    <t>Avance</t>
  </si>
  <si>
    <t>Núm.</t>
  </si>
  <si>
    <t>Observación</t>
  </si>
  <si>
    <t>CARTERAS DE PROYECTOS AUTORIZADAS 2014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</si>
</sst>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0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43" fontId="42" fillId="33" borderId="10" xfId="0" applyNumberFormat="1" applyFont="1" applyFill="1" applyBorder="1" applyAlignment="1">
      <alignment horizontal="right" vertical="center" wrapText="1" readingOrder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center" wrapText="1"/>
    </xf>
    <xf numFmtId="164" fontId="21" fillId="33" borderId="10" xfId="0" applyNumberFormat="1" applyFont="1" applyFill="1" applyBorder="1" applyAlignment="1">
      <alignment horizontal="center" vertical="center" wrapText="1"/>
    </xf>
    <xf numFmtId="43" fontId="43" fillId="34" borderId="0" xfId="0" applyNumberFormat="1" applyFont="1" applyFill="1" applyAlignment="1">
      <alignment vertical="center"/>
    </xf>
    <xf numFmtId="0" fontId="0" fillId="3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1" fontId="0" fillId="34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0" fontId="41" fillId="0" borderId="10" xfId="0" applyFont="1" applyFill="1" applyBorder="1" applyAlignment="1">
      <alignment horizontal="justify" vertical="center" wrapText="1"/>
    </xf>
    <xf numFmtId="1" fontId="40" fillId="34" borderId="11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41" fillId="0" borderId="12" xfId="0" applyNumberFormat="1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zoomScale="90" zoomScaleNormal="90" zoomScalePageLayoutView="0" workbookViewId="0" topLeftCell="A1">
      <selection activeCell="G18" sqref="G18"/>
    </sheetView>
  </sheetViews>
  <sheetFormatPr defaultColWidth="10.8515625" defaultRowHeight="15"/>
  <cols>
    <col min="1" max="1" width="7.28125" style="11" customWidth="1"/>
    <col min="2" max="2" width="5.140625" style="11" customWidth="1"/>
    <col min="3" max="3" width="49.7109375" style="11" customWidth="1"/>
    <col min="4" max="4" width="16.00390625" style="11" customWidth="1"/>
    <col min="5" max="5" width="10.8515625" style="14" customWidth="1"/>
    <col min="6" max="6" width="13.8515625" style="11" customWidth="1"/>
    <col min="7" max="7" width="22.421875" style="11" customWidth="1"/>
    <col min="8" max="8" width="20.28125" style="11" customWidth="1"/>
    <col min="9" max="9" width="8.00390625" style="11" customWidth="1"/>
    <col min="10" max="10" width="9.140625" style="19" bestFit="1" customWidth="1"/>
    <col min="11" max="11" width="21.140625" style="11" customWidth="1"/>
    <col min="12" max="16384" width="10.8515625" style="11" customWidth="1"/>
  </cols>
  <sheetData>
    <row r="2" spans="1:10" ht="15.75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</row>
    <row r="5" spans="1:11" ht="15" customHeight="1">
      <c r="A5" s="23" t="s">
        <v>15</v>
      </c>
      <c r="B5" s="28" t="s">
        <v>61</v>
      </c>
      <c r="C5" s="23" t="s">
        <v>1</v>
      </c>
      <c r="D5" s="23" t="s">
        <v>52</v>
      </c>
      <c r="E5" s="30" t="s">
        <v>0</v>
      </c>
      <c r="F5" s="30"/>
      <c r="G5" s="23" t="s">
        <v>3</v>
      </c>
      <c r="H5" s="23" t="s">
        <v>32</v>
      </c>
      <c r="I5" s="24" t="s">
        <v>60</v>
      </c>
      <c r="J5" s="25"/>
      <c r="K5" s="23" t="s">
        <v>62</v>
      </c>
    </row>
    <row r="6" spans="1:11" ht="30.75" customHeight="1">
      <c r="A6" s="23"/>
      <c r="B6" s="29"/>
      <c r="C6" s="23"/>
      <c r="D6" s="23"/>
      <c r="E6" s="16" t="s">
        <v>2</v>
      </c>
      <c r="F6" s="22" t="s">
        <v>51</v>
      </c>
      <c r="G6" s="23"/>
      <c r="H6" s="23"/>
      <c r="I6" s="16" t="s">
        <v>58</v>
      </c>
      <c r="J6" s="22" t="s">
        <v>59</v>
      </c>
      <c r="K6" s="28"/>
    </row>
    <row r="7" spans="1:11" ht="38.25">
      <c r="A7" s="1">
        <v>2014</v>
      </c>
      <c r="B7" s="1">
        <v>1</v>
      </c>
      <c r="C7" s="5" t="s">
        <v>18</v>
      </c>
      <c r="D7" s="4">
        <v>1200000</v>
      </c>
      <c r="E7" s="3">
        <v>1</v>
      </c>
      <c r="F7" s="2" t="s">
        <v>33</v>
      </c>
      <c r="G7" s="7" t="s">
        <v>47</v>
      </c>
      <c r="H7" s="7" t="s">
        <v>5</v>
      </c>
      <c r="I7" s="21">
        <v>1</v>
      </c>
      <c r="J7" s="21">
        <v>1</v>
      </c>
      <c r="K7" s="33"/>
    </row>
    <row r="8" spans="1:11" ht="38.25">
      <c r="A8" s="1">
        <v>2014</v>
      </c>
      <c r="B8" s="1">
        <v>2</v>
      </c>
      <c r="C8" s="15" t="s">
        <v>19</v>
      </c>
      <c r="D8" s="4">
        <v>10000000</v>
      </c>
      <c r="E8" s="3">
        <v>188</v>
      </c>
      <c r="F8" s="2" t="s">
        <v>34</v>
      </c>
      <c r="G8" s="7" t="s">
        <v>9</v>
      </c>
      <c r="H8" s="7" t="s">
        <v>4</v>
      </c>
      <c r="I8" s="21">
        <v>1</v>
      </c>
      <c r="J8" s="21">
        <v>1</v>
      </c>
      <c r="K8" s="31"/>
    </row>
    <row r="9" spans="1:11" ht="38.25">
      <c r="A9" s="1">
        <v>2014</v>
      </c>
      <c r="B9" s="1">
        <v>3</v>
      </c>
      <c r="C9" s="15" t="s">
        <v>20</v>
      </c>
      <c r="D9" s="4">
        <v>8000000</v>
      </c>
      <c r="E9" s="3">
        <v>4</v>
      </c>
      <c r="F9" s="2" t="s">
        <v>35</v>
      </c>
      <c r="G9" s="7" t="s">
        <v>9</v>
      </c>
      <c r="H9" s="7" t="s">
        <v>6</v>
      </c>
      <c r="I9" s="20">
        <v>1</v>
      </c>
      <c r="J9" s="20">
        <v>1</v>
      </c>
      <c r="K9" s="33"/>
    </row>
    <row r="10" spans="1:11" ht="51">
      <c r="A10" s="1">
        <v>2014</v>
      </c>
      <c r="B10" s="1">
        <v>4</v>
      </c>
      <c r="C10" s="15" t="s">
        <v>21</v>
      </c>
      <c r="D10" s="4">
        <v>5764721.47</v>
      </c>
      <c r="E10" s="3" t="s">
        <v>14</v>
      </c>
      <c r="F10" s="2" t="s">
        <v>36</v>
      </c>
      <c r="G10" s="7" t="s">
        <v>48</v>
      </c>
      <c r="H10" s="7" t="s">
        <v>4</v>
      </c>
      <c r="I10" s="20">
        <v>1</v>
      </c>
      <c r="J10" s="20">
        <v>1</v>
      </c>
      <c r="K10" s="33"/>
    </row>
    <row r="11" spans="1:11" ht="38.25">
      <c r="A11" s="1">
        <v>2014</v>
      </c>
      <c r="B11" s="1">
        <v>5</v>
      </c>
      <c r="C11" s="15" t="s">
        <v>22</v>
      </c>
      <c r="D11" s="4">
        <v>6994800</v>
      </c>
      <c r="E11" s="3">
        <v>3</v>
      </c>
      <c r="F11" s="2" t="s">
        <v>37</v>
      </c>
      <c r="G11" s="7" t="s">
        <v>9</v>
      </c>
      <c r="H11" s="7" t="s">
        <v>45</v>
      </c>
      <c r="I11" s="20">
        <v>1</v>
      </c>
      <c r="J11" s="20">
        <v>1</v>
      </c>
      <c r="K11" s="33"/>
    </row>
    <row r="12" spans="1:11" ht="25.5">
      <c r="A12" s="1">
        <v>2014</v>
      </c>
      <c r="B12" s="1">
        <v>6</v>
      </c>
      <c r="C12" s="15" t="s">
        <v>23</v>
      </c>
      <c r="D12" s="4">
        <v>1933807</v>
      </c>
      <c r="E12" s="3">
        <v>50</v>
      </c>
      <c r="F12" s="2" t="s">
        <v>38</v>
      </c>
      <c r="G12" s="7" t="s">
        <v>49</v>
      </c>
      <c r="H12" s="7" t="s">
        <v>55</v>
      </c>
      <c r="I12" s="20">
        <v>1</v>
      </c>
      <c r="J12" s="20">
        <v>1</v>
      </c>
      <c r="K12" s="33"/>
    </row>
    <row r="13" spans="1:11" ht="38.25">
      <c r="A13" s="1">
        <v>2014</v>
      </c>
      <c r="B13" s="1">
        <v>7</v>
      </c>
      <c r="C13" s="15" t="s">
        <v>24</v>
      </c>
      <c r="D13" s="4">
        <v>1500000</v>
      </c>
      <c r="E13" s="3">
        <v>2</v>
      </c>
      <c r="F13" s="2" t="s">
        <v>39</v>
      </c>
      <c r="G13" s="7" t="s">
        <v>9</v>
      </c>
      <c r="H13" s="7" t="s">
        <v>54</v>
      </c>
      <c r="I13" s="20">
        <v>1</v>
      </c>
      <c r="J13" s="20">
        <v>1</v>
      </c>
      <c r="K13" s="33"/>
    </row>
    <row r="14" spans="1:11" ht="38.25">
      <c r="A14" s="1">
        <v>2014</v>
      </c>
      <c r="B14" s="1">
        <v>8</v>
      </c>
      <c r="C14" s="15" t="s">
        <v>25</v>
      </c>
      <c r="D14" s="4">
        <v>914498.26</v>
      </c>
      <c r="E14" s="3">
        <v>30</v>
      </c>
      <c r="F14" s="2" t="s">
        <v>40</v>
      </c>
      <c r="G14" s="7" t="s">
        <v>48</v>
      </c>
      <c r="H14" s="7" t="s">
        <v>53</v>
      </c>
      <c r="I14" s="20">
        <v>1</v>
      </c>
      <c r="J14" s="20">
        <v>1</v>
      </c>
      <c r="K14" s="33"/>
    </row>
    <row r="15" spans="1:11" ht="54.75" customHeight="1">
      <c r="A15" s="1">
        <v>2014</v>
      </c>
      <c r="B15" s="1">
        <v>9</v>
      </c>
      <c r="C15" s="15" t="s">
        <v>11</v>
      </c>
      <c r="D15" s="4">
        <v>6000000</v>
      </c>
      <c r="E15" s="3">
        <v>700</v>
      </c>
      <c r="F15" s="2" t="s">
        <v>40</v>
      </c>
      <c r="G15" s="7" t="s">
        <v>50</v>
      </c>
      <c r="H15" s="7" t="s">
        <v>6</v>
      </c>
      <c r="I15" s="20">
        <v>1</v>
      </c>
      <c r="J15" s="20">
        <v>1</v>
      </c>
      <c r="K15" s="32"/>
    </row>
    <row r="16" spans="1:11" ht="25.5">
      <c r="A16" s="1">
        <v>2014</v>
      </c>
      <c r="B16" s="1">
        <v>10</v>
      </c>
      <c r="C16" s="15" t="s">
        <v>26</v>
      </c>
      <c r="D16" s="4">
        <v>3000000</v>
      </c>
      <c r="E16" s="3">
        <v>440</v>
      </c>
      <c r="F16" s="2" t="s">
        <v>13</v>
      </c>
      <c r="G16" s="6" t="s">
        <v>8</v>
      </c>
      <c r="H16" s="7" t="s">
        <v>5</v>
      </c>
      <c r="I16" s="20">
        <v>1</v>
      </c>
      <c r="J16" s="20">
        <v>1</v>
      </c>
      <c r="K16" s="33"/>
    </row>
    <row r="17" spans="1:11" ht="39" customHeight="1">
      <c r="A17" s="1">
        <v>2014</v>
      </c>
      <c r="B17" s="1">
        <v>11</v>
      </c>
      <c r="C17" s="15" t="s">
        <v>27</v>
      </c>
      <c r="D17" s="4">
        <v>4392229.02</v>
      </c>
      <c r="E17" s="3">
        <v>320</v>
      </c>
      <c r="F17" s="2" t="s">
        <v>40</v>
      </c>
      <c r="G17" s="7" t="s">
        <v>56</v>
      </c>
      <c r="H17" s="7" t="s">
        <v>57</v>
      </c>
      <c r="I17" s="20">
        <v>1</v>
      </c>
      <c r="J17" s="20">
        <v>1</v>
      </c>
      <c r="K17" s="33"/>
    </row>
    <row r="18" spans="1:11" ht="25.5">
      <c r="A18" s="1">
        <v>2014</v>
      </c>
      <c r="B18" s="1">
        <f>B17+1</f>
        <v>12</v>
      </c>
      <c r="C18" s="15" t="s">
        <v>10</v>
      </c>
      <c r="D18" s="4">
        <v>5532880</v>
      </c>
      <c r="E18" s="3" t="s">
        <v>12</v>
      </c>
      <c r="F18" s="2" t="s">
        <v>41</v>
      </c>
      <c r="G18" s="6" t="s">
        <v>8</v>
      </c>
      <c r="H18" s="7" t="s">
        <v>7</v>
      </c>
      <c r="I18" s="20">
        <v>1</v>
      </c>
      <c r="J18" s="20">
        <v>1</v>
      </c>
      <c r="K18" s="31"/>
    </row>
    <row r="19" spans="1:11" ht="51">
      <c r="A19" s="1">
        <v>2014</v>
      </c>
      <c r="B19" s="1">
        <f>B18+1</f>
        <v>13</v>
      </c>
      <c r="C19" s="15" t="s">
        <v>28</v>
      </c>
      <c r="D19" s="4">
        <v>1045587.66</v>
      </c>
      <c r="E19" s="3">
        <v>7</v>
      </c>
      <c r="F19" s="2" t="s">
        <v>42</v>
      </c>
      <c r="G19" s="7" t="s">
        <v>9</v>
      </c>
      <c r="H19" s="7" t="s">
        <v>46</v>
      </c>
      <c r="I19" s="20">
        <v>1</v>
      </c>
      <c r="J19" s="20">
        <v>1</v>
      </c>
      <c r="K19" s="33"/>
    </row>
    <row r="20" spans="1:11" ht="89.25">
      <c r="A20" s="1">
        <v>2014</v>
      </c>
      <c r="B20" s="1">
        <f>B19+1</f>
        <v>14</v>
      </c>
      <c r="C20" s="5" t="s">
        <v>29</v>
      </c>
      <c r="D20" s="4">
        <v>7261862.89</v>
      </c>
      <c r="E20" s="3">
        <v>16</v>
      </c>
      <c r="F20" s="2" t="s">
        <v>43</v>
      </c>
      <c r="G20" s="7" t="s">
        <v>9</v>
      </c>
      <c r="H20" s="7" t="s">
        <v>46</v>
      </c>
      <c r="I20" s="20">
        <v>1</v>
      </c>
      <c r="J20" s="20">
        <v>1</v>
      </c>
      <c r="K20" s="32"/>
    </row>
    <row r="21" spans="1:12" ht="38.25">
      <c r="A21" s="1">
        <v>2014</v>
      </c>
      <c r="B21" s="1">
        <v>15</v>
      </c>
      <c r="C21" s="5" t="s">
        <v>30</v>
      </c>
      <c r="D21" s="4">
        <v>5081247.44</v>
      </c>
      <c r="E21" s="8">
        <v>5.8</v>
      </c>
      <c r="F21" s="2" t="s">
        <v>44</v>
      </c>
      <c r="G21" s="7" t="s">
        <v>9</v>
      </c>
      <c r="H21" s="7" t="s">
        <v>4</v>
      </c>
      <c r="I21" s="20">
        <v>1</v>
      </c>
      <c r="J21" s="20">
        <v>1</v>
      </c>
      <c r="K21" s="34"/>
      <c r="L21" s="35"/>
    </row>
    <row r="22" spans="1:11" ht="38.25">
      <c r="A22" s="1">
        <v>2014</v>
      </c>
      <c r="B22" s="1">
        <v>16</v>
      </c>
      <c r="C22" s="5" t="s">
        <v>31</v>
      </c>
      <c r="D22" s="4">
        <v>6555377.26</v>
      </c>
      <c r="E22" s="8">
        <v>2.8</v>
      </c>
      <c r="F22" s="2" t="s">
        <v>44</v>
      </c>
      <c r="G22" s="7" t="s">
        <v>9</v>
      </c>
      <c r="H22" s="7" t="s">
        <v>4</v>
      </c>
      <c r="I22" s="20">
        <v>1</v>
      </c>
      <c r="J22" s="20">
        <v>1</v>
      </c>
      <c r="K22" s="33"/>
    </row>
    <row r="23" spans="1:11" ht="18" customHeight="1">
      <c r="A23" s="12"/>
      <c r="B23" s="12"/>
      <c r="C23" s="10" t="s">
        <v>17</v>
      </c>
      <c r="D23" s="9">
        <f>SUM(D7:D22)</f>
        <v>75177011</v>
      </c>
      <c r="E23" s="13"/>
      <c r="F23" s="12"/>
      <c r="G23" s="12"/>
      <c r="H23" s="12"/>
      <c r="I23" s="12"/>
      <c r="J23" s="18"/>
      <c r="K23" s="17"/>
    </row>
  </sheetData>
  <sheetProtection/>
  <mergeCells count="11">
    <mergeCell ref="G5:G6"/>
    <mergeCell ref="H5:H6"/>
    <mergeCell ref="I5:J5"/>
    <mergeCell ref="K5:K6"/>
    <mergeCell ref="A2:J2"/>
    <mergeCell ref="A3:J3"/>
    <mergeCell ref="A5:A6"/>
    <mergeCell ref="B5:B6"/>
    <mergeCell ref="C5:C6"/>
    <mergeCell ref="D5:D6"/>
    <mergeCell ref="E5:F5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Jaque</cp:lastModifiedBy>
  <cp:lastPrinted>2017-05-23T19:31:39Z</cp:lastPrinted>
  <dcterms:created xsi:type="dcterms:W3CDTF">2014-06-23T23:21:41Z</dcterms:created>
  <dcterms:modified xsi:type="dcterms:W3CDTF">2017-05-26T18:44:35Z</dcterms:modified>
  <cp:category/>
  <cp:version/>
  <cp:contentType/>
  <cp:contentStatus/>
</cp:coreProperties>
</file>