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30" windowWidth="20520" windowHeight="6990" tabRatio="959" activeTab="0"/>
  </bookViews>
  <sheets>
    <sheet name="2013" sheetId="1" r:id="rId1"/>
  </sheets>
  <definedNames>
    <definedName name="_xlnm.Print_Area" localSheetId="0">'2013'!$A$1:$K$31</definedName>
    <definedName name="_xlnm.Print_Titles" localSheetId="0">'2013'!$1:$6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<sst xmlns="http://schemas.openxmlformats.org/spreadsheetml/2006/main" count="117" uniqueCount="70">
  <si>
    <t>Meta</t>
  </si>
  <si>
    <t>Denominación o descripción general del programa o proyecto</t>
  </si>
  <si>
    <t>Programada</t>
  </si>
  <si>
    <t>Ubicación  
Municipal/Delimitación 
Territorial y Localidad</t>
  </si>
  <si>
    <t>ADOSAPACO</t>
  </si>
  <si>
    <t>SINFRA</t>
  </si>
  <si>
    <t>ML</t>
  </si>
  <si>
    <t>PROYECTO</t>
  </si>
  <si>
    <t>IEEDS</t>
  </si>
  <si>
    <t>CEA</t>
  </si>
  <si>
    <t>SSP</t>
  </si>
  <si>
    <t xml:space="preserve">SEDESOH </t>
  </si>
  <si>
    <t xml:space="preserve"> SINFRA</t>
  </si>
  <si>
    <t>2/1</t>
  </si>
  <si>
    <t>15/1</t>
  </si>
  <si>
    <t>INPAC</t>
  </si>
  <si>
    <t>153/1</t>
  </si>
  <si>
    <t/>
  </si>
  <si>
    <t xml:space="preserve">AMPLIACIÓN DEL SISTEMA DE VIDEO VIGILANCIA TERCERA ETAPA </t>
  </si>
  <si>
    <t>PROGRAMA DE MEJORAMIENTO VISUAL (PINTURA EN FACHADAS DE VIVIENDAS) EN ACCESOS A LA CIUDAD DE OAXACA.</t>
  </si>
  <si>
    <t>ELABORACIÓN DE PROYECTO EJECUTIVO PARA LA CONSTRUCCIÓN DE LA VIALIDAD SOBRE LOS BORDOS DEL RÍO SALADO, TRAMO (SÍMBOLOS PATRIOS -AEROPUERTO)-SÍMBOLOS PATRIOS</t>
  </si>
  <si>
    <t>ELABORACIÓN DE PROYECTO EJECUTIVO DE VIALIDAD SOBRE AV. FERROCARRIL, TRAMO ENTRONQUE SUPERCARRETERA  A CALLE REVOLUCIÓN</t>
  </si>
  <si>
    <t>PROYECTO PILOTO PARA LA INSTALACIÓN, EQUIPAMIENTO Y PRUEBAS DE FUNCIONAMIENTO DE DOS HORNOS PROTOTIPO PARA EL COCIDO DE LADRILLO EN LA ZONA METROPOLITANA DE OAXACA PARA LA ASESORÍA TÉCNICA A PRODUCTORES.</t>
  </si>
  <si>
    <t>EVALUACIÓN Y MANTENIMIENTO DE ÁRBOLES NOTABLES Y/O HISTÓRICOS EN LA ZONA METROPOLITANA DE OAXACA (ZMO)</t>
  </si>
  <si>
    <t>CONSTRUCCIÓN DE CANAL DE DESFOGUE DEL ARROYO PLUVIAL "LA JOYA" Y DESCARGA EN MARGEN IZQUIERDO RÍO ATOYAC (2A ETAPA)</t>
  </si>
  <si>
    <t>PROGRAMA DE CONSERVACIÓN DE MONUMENTOS Y BIENES ARTÍSTICOS DEL ESTADO DE  OAXACA</t>
  </si>
  <si>
    <t>CONSTRUCCIÓN DE COLECTOR PLUVIAL SOBRE AVENIDA FERROCARRIL</t>
  </si>
  <si>
    <t>PAVIMENTACIÓN  CON CONCRETO ASFÁLTICO  EN AV. RIBERAS DEL ATOYAC (MARGEN DERECHO)</t>
  </si>
  <si>
    <t>REHABILITACIÓN DE LA LÍNEA DE CONDUCCIÓN DE AGUA POTABLE DE AV. UNIVERSIDAD</t>
  </si>
  <si>
    <t>AMPLIACIÓN DE LA RED DE DISTRIBUCIÓN DE AGUA POTABLE EN LA COL. AZUCENAS, AGENCIA SAN MARTÍN MEXICAPAM (VARIAS CALLES)</t>
  </si>
  <si>
    <t>AMPLIACIÓN DE LA RED DE DISTRIBUCIÓN DE AGUA POTABLE COL. LOMAS DE SAN JACINTO ( 8 SECTORES)</t>
  </si>
  <si>
    <t>CONSTRUCCIÓN DE LÍNEA DE CONDUCCIÓN DE AGUA POTABLE EN LA COL. MOCTEZUMA (TANQUE QUETZALCÓATL - NETZAHUALCÓYOTL)</t>
  </si>
  <si>
    <t>AMPLIACIÓN DE LA RED DE DISTRIBUCIÓN DE AGUA POTABLE COL. EL MANANTIAL AGENCIA PUEBLO NUEVO (VARIAS CALLES)</t>
  </si>
  <si>
    <t>REHABILITACIÓN DE LA RED DE DISTRIBUCIÓN DE AGUA POTABLE COL. MANUEL SABINO CRESPO (CALLE EVEREST)</t>
  </si>
  <si>
    <t>REHABILITACIÓN DEL SISTEMA DE AGUA POTABLE COL. GUELATAO, SANTA LUCÍA DEL CAMINO</t>
  </si>
  <si>
    <t>CONSTRUCCIÓN DE TANQUE DE ALMACENAMIENTO Y AMPLIACIÓN DE LÍNEA DE CONDUCCIÓN DE AGUA POTABLE COL. LA SOLEDAD AGENCIA SANTA ROSA PANZACOLA</t>
  </si>
  <si>
    <t>AMPLIACIÓN DE LA RED DE DISTRIBUCIÓN DE AGUA POTABLE EN AV. MONTE ALBÁN SAN MARTÍN MEXICAPAM</t>
  </si>
  <si>
    <t>AMPLIACIÓN DE LA RED DE DISTRIBUCIÓN DE AGUA POTABLE EN EL FRACC. ELSA (CALLE GUADALAJARA)</t>
  </si>
  <si>
    <t>REHABILITACIÓN DE LA RED DE DISTRIBUCIÓN DE AGUA POTABLE  COL. AMÉRICA SUR, SANTA LUCÍA DEL CAMINO</t>
  </si>
  <si>
    <t>REHABILITACIÓN DE LA LÍNEA DE DRENAJE EN GUADALUPE VICTORIA Y VILLA HERMOSA, FRACCIONAMIENTO CEDROS</t>
  </si>
  <si>
    <t>CONSTRUCCIÓN DE LÍNEA DE CONDUCCIÓN DE AGUA POTABLE EN LA PROLONGACIÓN DE ORQUÍDEAS COL. LAS FLORES SANTA MARÍA IXCOTEL</t>
  </si>
  <si>
    <t>CONTRUCCIÓN DEL SUBCOLECTOR SANITARIO, COL. EJIDAL</t>
  </si>
  <si>
    <t>OAXACA DE JUÁREZ</t>
  </si>
  <si>
    <t>COBERTURA REGIONAL/VALLES CENTRALES</t>
  </si>
  <si>
    <t>SAN PABLO ETLA /HACIENDA BLANCA</t>
  </si>
  <si>
    <t xml:space="preserve">SAN JACINTO AMILPAS-SANTA MARÍA ATZOMPA </t>
  </si>
  <si>
    <t>SAN JACINTO AMILPAS</t>
  </si>
  <si>
    <t>Ejercicio fiscal</t>
  </si>
  <si>
    <t>FONDO METROPOLITANO DE LA CIUDAD DE OAXACA</t>
  </si>
  <si>
    <t>TOTAL 2013</t>
  </si>
  <si>
    <t>Instancia Ejecutora o Unidad responsable</t>
  </si>
  <si>
    <t>SISTEMA</t>
  </si>
  <si>
    <t>M2</t>
  </si>
  <si>
    <t>OBRAS</t>
  </si>
  <si>
    <t>ML/TANQUE</t>
  </si>
  <si>
    <t>SANTA CRUZ AMILPAS</t>
  </si>
  <si>
    <t>Unidad de
 medida</t>
  </si>
  <si>
    <t>HORNOS/ CAPACITACIÓN</t>
  </si>
  <si>
    <t>ÁRBOLES/ CAPACITACIÓN</t>
  </si>
  <si>
    <t xml:space="preserve">H.AYUNTAMIENTO DE SANTA CRUZ AMILPAS </t>
  </si>
  <si>
    <t xml:space="preserve">H.AYUNTAMIENTO DE  SAN JACINTO AMILPAS </t>
  </si>
  <si>
    <t>Recursos 
programados 
(pesos)</t>
  </si>
  <si>
    <t>SANTA LUCÍA DEL CAMINO</t>
  </si>
  <si>
    <t>Fisico</t>
  </si>
  <si>
    <t>Financiero</t>
  </si>
  <si>
    <t>Avance</t>
  </si>
  <si>
    <t xml:space="preserve">Último reporte emitido por la instancia ejecutora responsable, de fecha 4 de agosto de 2014. </t>
  </si>
  <si>
    <t>Núm.</t>
  </si>
  <si>
    <t>Observación</t>
  </si>
  <si>
    <t>CARTERAS DE PROYECTOS AUTORIZADAS 2013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</si>
</sst>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;;"/>
    <numFmt numFmtId="170" formatCode="0.0%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  <font>
      <b/>
      <sz val="12"/>
      <color theme="1"/>
      <name val="Calibri"/>
      <family val="2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3" fontId="43" fillId="33" borderId="10" xfId="0" applyNumberFormat="1" applyFont="1" applyFill="1" applyBorder="1" applyAlignment="1">
      <alignment horizontal="right" vertical="center" readingOrder="1"/>
    </xf>
    <xf numFmtId="0" fontId="21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 wrapText="1"/>
    </xf>
    <xf numFmtId="43" fontId="42" fillId="33" borderId="10" xfId="0" applyNumberFormat="1" applyFont="1" applyFill="1" applyBorder="1" applyAlignment="1">
      <alignment horizontal="right" vertical="center" readingOrder="1"/>
    </xf>
    <xf numFmtId="43" fontId="43" fillId="33" borderId="10" xfId="0" applyNumberFormat="1" applyFont="1" applyFill="1" applyBorder="1" applyAlignment="1">
      <alignment horizontal="right" vertical="center" wrapText="1" readingOrder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43" fontId="44" fillId="34" borderId="0" xfId="0" applyNumberFormat="1" applyFont="1" applyFill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1" fontId="0" fillId="34" borderId="0" xfId="0" applyNumberFormat="1" applyFill="1" applyAlignment="1">
      <alignment vertical="center"/>
    </xf>
    <xf numFmtId="0" fontId="0" fillId="34" borderId="0" xfId="0" applyFill="1" applyAlignment="1">
      <alignment horizontal="left" vertical="center"/>
    </xf>
    <xf numFmtId="1" fontId="0" fillId="0" borderId="0" xfId="0" applyNumberFormat="1" applyAlignment="1">
      <alignment vertical="center"/>
    </xf>
    <xf numFmtId="0" fontId="42" fillId="0" borderId="10" xfId="0" applyFont="1" applyFill="1" applyBorder="1" applyAlignment="1">
      <alignment horizontal="justify" vertical="center" wrapText="1"/>
    </xf>
    <xf numFmtId="1" fontId="41" fillId="34" borderId="11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42" fillId="0" borderId="12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3" fontId="42" fillId="33" borderId="10" xfId="49" applyNumberFormat="1" applyFont="1" applyFill="1" applyBorder="1" applyAlignment="1">
      <alignment horizontal="center" vertical="center" wrapText="1"/>
    </xf>
    <xf numFmtId="10" fontId="42" fillId="0" borderId="12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="80" zoomScaleNormal="80" zoomScalePageLayoutView="0" workbookViewId="0" topLeftCell="A1">
      <selection activeCell="A4" sqref="A4"/>
    </sheetView>
  </sheetViews>
  <sheetFormatPr defaultColWidth="10.8515625" defaultRowHeight="15"/>
  <cols>
    <col min="1" max="1" width="7.28125" style="15" customWidth="1"/>
    <col min="2" max="2" width="5.140625" style="15" customWidth="1"/>
    <col min="3" max="3" width="49.7109375" style="15" customWidth="1"/>
    <col min="4" max="4" width="16.00390625" style="15" customWidth="1"/>
    <col min="5" max="5" width="10.8515625" style="19" customWidth="1"/>
    <col min="6" max="6" width="13.8515625" style="15" customWidth="1"/>
    <col min="7" max="7" width="22.421875" style="15" customWidth="1"/>
    <col min="8" max="8" width="20.28125" style="15" customWidth="1"/>
    <col min="9" max="9" width="8.00390625" style="15" customWidth="1"/>
    <col min="10" max="10" width="9.140625" style="25" bestFit="1" customWidth="1"/>
    <col min="11" max="11" width="21.140625" style="15" customWidth="1"/>
    <col min="12" max="16384" width="10.8515625" style="15" customWidth="1"/>
  </cols>
  <sheetData>
    <row r="2" spans="1:10" ht="15.7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5" t="s">
        <v>69</v>
      </c>
      <c r="B3" s="35"/>
      <c r="C3" s="35"/>
      <c r="D3" s="35"/>
      <c r="E3" s="35"/>
      <c r="F3" s="35"/>
      <c r="G3" s="35"/>
      <c r="H3" s="35"/>
      <c r="I3" s="35"/>
      <c r="J3" s="35"/>
    </row>
    <row r="5" spans="1:11" ht="15" customHeight="1">
      <c r="A5" s="33" t="s">
        <v>47</v>
      </c>
      <c r="B5" s="36" t="s">
        <v>67</v>
      </c>
      <c r="C5" s="33" t="s">
        <v>1</v>
      </c>
      <c r="D5" s="33" t="s">
        <v>61</v>
      </c>
      <c r="E5" s="38" t="s">
        <v>0</v>
      </c>
      <c r="F5" s="38"/>
      <c r="G5" s="33" t="s">
        <v>3</v>
      </c>
      <c r="H5" s="33" t="s">
        <v>50</v>
      </c>
      <c r="I5" s="31" t="s">
        <v>65</v>
      </c>
      <c r="J5" s="32"/>
      <c r="K5" s="33" t="s">
        <v>68</v>
      </c>
    </row>
    <row r="6" spans="1:11" ht="30.75" customHeight="1">
      <c r="A6" s="33"/>
      <c r="B6" s="37"/>
      <c r="C6" s="33"/>
      <c r="D6" s="33"/>
      <c r="E6" s="21" t="s">
        <v>2</v>
      </c>
      <c r="F6" s="30" t="s">
        <v>56</v>
      </c>
      <c r="G6" s="33"/>
      <c r="H6" s="33"/>
      <c r="I6" s="21" t="s">
        <v>63</v>
      </c>
      <c r="J6" s="30" t="s">
        <v>64</v>
      </c>
      <c r="K6" s="36"/>
    </row>
    <row r="7" spans="1:11" ht="38.25">
      <c r="A7" s="22">
        <v>2013</v>
      </c>
      <c r="B7" s="1">
        <v>1</v>
      </c>
      <c r="C7" s="20" t="s">
        <v>18</v>
      </c>
      <c r="D7" s="8">
        <v>8000000</v>
      </c>
      <c r="E7" s="12">
        <v>1</v>
      </c>
      <c r="F7" s="2" t="s">
        <v>51</v>
      </c>
      <c r="G7" s="11" t="s">
        <v>43</v>
      </c>
      <c r="H7" s="11" t="s">
        <v>10</v>
      </c>
      <c r="I7" s="27">
        <v>1</v>
      </c>
      <c r="J7" s="27">
        <v>1</v>
      </c>
      <c r="K7" s="40"/>
    </row>
    <row r="8" spans="1:11" ht="60">
      <c r="A8" s="22">
        <v>2013</v>
      </c>
      <c r="B8" s="1">
        <v>2</v>
      </c>
      <c r="C8" s="20" t="s">
        <v>19</v>
      </c>
      <c r="D8" s="3">
        <v>3509831.46</v>
      </c>
      <c r="E8" s="28">
        <v>140700</v>
      </c>
      <c r="F8" s="2" t="s">
        <v>52</v>
      </c>
      <c r="G8" s="11" t="s">
        <v>43</v>
      </c>
      <c r="H8" s="11" t="s">
        <v>11</v>
      </c>
      <c r="I8" s="29">
        <v>0.213</v>
      </c>
      <c r="J8" s="29">
        <v>0.6228</v>
      </c>
      <c r="K8" s="41" t="s">
        <v>66</v>
      </c>
    </row>
    <row r="9" spans="1:11" ht="51">
      <c r="A9" s="22">
        <v>2013</v>
      </c>
      <c r="B9" s="1">
        <v>3</v>
      </c>
      <c r="C9" s="9" t="s">
        <v>20</v>
      </c>
      <c r="D9" s="8">
        <v>4159300.45</v>
      </c>
      <c r="E9" s="6">
        <v>1</v>
      </c>
      <c r="F9" s="4" t="s">
        <v>7</v>
      </c>
      <c r="G9" s="11" t="s">
        <v>43</v>
      </c>
      <c r="H9" s="11" t="s">
        <v>12</v>
      </c>
      <c r="I9" s="26">
        <v>1</v>
      </c>
      <c r="J9" s="26">
        <v>1</v>
      </c>
      <c r="K9" s="42"/>
    </row>
    <row r="10" spans="1:11" ht="38.25">
      <c r="A10" s="22">
        <v>2013</v>
      </c>
      <c r="B10" s="1">
        <v>4</v>
      </c>
      <c r="C10" s="9" t="s">
        <v>21</v>
      </c>
      <c r="D10" s="8">
        <v>7584853.54</v>
      </c>
      <c r="E10" s="12">
        <v>1</v>
      </c>
      <c r="F10" s="4" t="s">
        <v>7</v>
      </c>
      <c r="G10" s="11" t="s">
        <v>43</v>
      </c>
      <c r="H10" s="11" t="s">
        <v>5</v>
      </c>
      <c r="I10" s="26">
        <v>1</v>
      </c>
      <c r="J10" s="26">
        <v>1</v>
      </c>
      <c r="K10" s="43"/>
    </row>
    <row r="11" spans="1:11" ht="51">
      <c r="A11" s="22">
        <v>2013</v>
      </c>
      <c r="B11" s="1">
        <v>5</v>
      </c>
      <c r="C11" s="9" t="s">
        <v>22</v>
      </c>
      <c r="D11" s="8">
        <v>1092801.78</v>
      </c>
      <c r="E11" s="12" t="s">
        <v>13</v>
      </c>
      <c r="F11" s="4" t="s">
        <v>57</v>
      </c>
      <c r="G11" s="11" t="s">
        <v>43</v>
      </c>
      <c r="H11" s="11" t="s">
        <v>8</v>
      </c>
      <c r="I11" s="26">
        <v>1</v>
      </c>
      <c r="J11" s="26">
        <v>1</v>
      </c>
      <c r="K11" s="43"/>
    </row>
    <row r="12" spans="1:11" ht="38.25">
      <c r="A12" s="22">
        <v>2013</v>
      </c>
      <c r="B12" s="1">
        <v>6</v>
      </c>
      <c r="C12" s="9" t="s">
        <v>23</v>
      </c>
      <c r="D12" s="8">
        <v>795350</v>
      </c>
      <c r="E12" s="12" t="s">
        <v>14</v>
      </c>
      <c r="F12" s="2" t="s">
        <v>58</v>
      </c>
      <c r="G12" s="11" t="s">
        <v>43</v>
      </c>
      <c r="H12" s="11" t="s">
        <v>8</v>
      </c>
      <c r="I12" s="26">
        <v>1</v>
      </c>
      <c r="J12" s="26">
        <v>1</v>
      </c>
      <c r="K12" s="40"/>
    </row>
    <row r="13" spans="1:12" ht="38.25">
      <c r="A13" s="22">
        <v>2013</v>
      </c>
      <c r="B13" s="1">
        <v>7</v>
      </c>
      <c r="C13" s="9" t="s">
        <v>24</v>
      </c>
      <c r="D13" s="8">
        <v>7700000</v>
      </c>
      <c r="E13" s="12">
        <v>570</v>
      </c>
      <c r="F13" s="2" t="s">
        <v>6</v>
      </c>
      <c r="G13" s="11" t="s">
        <v>44</v>
      </c>
      <c r="H13" s="11" t="s">
        <v>9</v>
      </c>
      <c r="I13" s="26">
        <v>1</v>
      </c>
      <c r="J13" s="26">
        <v>1</v>
      </c>
      <c r="L13" s="39"/>
    </row>
    <row r="14" spans="1:11" ht="38.25">
      <c r="A14" s="22">
        <v>2013</v>
      </c>
      <c r="B14" s="1">
        <v>8</v>
      </c>
      <c r="C14" s="9" t="s">
        <v>25</v>
      </c>
      <c r="D14" s="8">
        <v>5400000</v>
      </c>
      <c r="E14" s="12">
        <v>11</v>
      </c>
      <c r="F14" s="2" t="s">
        <v>53</v>
      </c>
      <c r="G14" s="11" t="s">
        <v>43</v>
      </c>
      <c r="H14" s="11" t="s">
        <v>15</v>
      </c>
      <c r="I14" s="26">
        <v>1</v>
      </c>
      <c r="J14" s="26">
        <v>1</v>
      </c>
      <c r="K14" s="40"/>
    </row>
    <row r="15" spans="1:11" ht="25.5">
      <c r="A15" s="22">
        <v>2013</v>
      </c>
      <c r="B15" s="1">
        <v>9</v>
      </c>
      <c r="C15" s="9" t="s">
        <v>26</v>
      </c>
      <c r="D15" s="8">
        <v>5366053.24</v>
      </c>
      <c r="E15" s="5">
        <v>740</v>
      </c>
      <c r="F15" s="2" t="s">
        <v>6</v>
      </c>
      <c r="G15" s="11" t="s">
        <v>55</v>
      </c>
      <c r="H15" s="11" t="s">
        <v>59</v>
      </c>
      <c r="I15" s="26">
        <v>1</v>
      </c>
      <c r="J15" s="26">
        <v>1</v>
      </c>
      <c r="K15" s="40"/>
    </row>
    <row r="16" spans="1:11" ht="25.5">
      <c r="A16" s="22">
        <v>2013</v>
      </c>
      <c r="B16" s="1">
        <v>10</v>
      </c>
      <c r="C16" s="9" t="s">
        <v>27</v>
      </c>
      <c r="D16" s="8">
        <v>4253266</v>
      </c>
      <c r="E16" s="5">
        <v>7500</v>
      </c>
      <c r="F16" s="4" t="s">
        <v>52</v>
      </c>
      <c r="G16" s="11" t="s">
        <v>45</v>
      </c>
      <c r="H16" s="11" t="s">
        <v>60</v>
      </c>
      <c r="I16" s="26">
        <v>1</v>
      </c>
      <c r="J16" s="26">
        <v>1</v>
      </c>
      <c r="K16" s="40"/>
    </row>
    <row r="17" spans="1:11" ht="25.5">
      <c r="A17" s="22">
        <v>2013</v>
      </c>
      <c r="B17" s="1">
        <v>11</v>
      </c>
      <c r="C17" s="9" t="s">
        <v>28</v>
      </c>
      <c r="D17" s="8">
        <v>1691690.87</v>
      </c>
      <c r="E17" s="6">
        <v>703</v>
      </c>
      <c r="F17" s="4" t="s">
        <v>6</v>
      </c>
      <c r="G17" s="10" t="s">
        <v>42</v>
      </c>
      <c r="H17" s="11" t="s">
        <v>4</v>
      </c>
      <c r="I17" s="26">
        <v>1</v>
      </c>
      <c r="J17" s="26">
        <v>1</v>
      </c>
      <c r="K17" s="40"/>
    </row>
    <row r="18" spans="1:11" ht="38.25">
      <c r="A18" s="22">
        <v>2013</v>
      </c>
      <c r="B18" s="1">
        <f>B17+1</f>
        <v>12</v>
      </c>
      <c r="C18" s="9" t="s">
        <v>29</v>
      </c>
      <c r="D18" s="8">
        <v>397011.74</v>
      </c>
      <c r="E18" s="6">
        <v>581</v>
      </c>
      <c r="F18" s="4" t="s">
        <v>6</v>
      </c>
      <c r="G18" s="10" t="s">
        <v>42</v>
      </c>
      <c r="H18" s="11" t="s">
        <v>4</v>
      </c>
      <c r="I18" s="26">
        <v>1</v>
      </c>
      <c r="J18" s="26">
        <v>1</v>
      </c>
      <c r="K18" s="40"/>
    </row>
    <row r="19" spans="1:11" ht="25.5">
      <c r="A19" s="22">
        <v>2013</v>
      </c>
      <c r="B19" s="1">
        <f>B18+1</f>
        <v>13</v>
      </c>
      <c r="C19" s="9" t="s">
        <v>30</v>
      </c>
      <c r="D19" s="8">
        <v>2346893</v>
      </c>
      <c r="E19" s="6">
        <v>1075.1</v>
      </c>
      <c r="F19" s="4" t="s">
        <v>6</v>
      </c>
      <c r="G19" s="11" t="s">
        <v>46</v>
      </c>
      <c r="H19" s="11" t="s">
        <v>4</v>
      </c>
      <c r="I19" s="26">
        <v>1</v>
      </c>
      <c r="J19" s="26">
        <v>1</v>
      </c>
      <c r="K19" s="40"/>
    </row>
    <row r="20" spans="1:11" ht="38.25">
      <c r="A20" s="22">
        <v>2013</v>
      </c>
      <c r="B20" s="1">
        <f>B19+1</f>
        <v>14</v>
      </c>
      <c r="C20" s="9" t="s">
        <v>31</v>
      </c>
      <c r="D20" s="8">
        <v>707088</v>
      </c>
      <c r="E20" s="6">
        <v>857.97</v>
      </c>
      <c r="F20" s="4" t="s">
        <v>6</v>
      </c>
      <c r="G20" s="10" t="s">
        <v>42</v>
      </c>
      <c r="H20" s="11" t="s">
        <v>4</v>
      </c>
      <c r="I20" s="26">
        <v>1</v>
      </c>
      <c r="J20" s="26">
        <v>1</v>
      </c>
      <c r="K20" s="40"/>
    </row>
    <row r="21" spans="1:11" ht="25.5">
      <c r="A21" s="22">
        <v>2013</v>
      </c>
      <c r="B21" s="1">
        <v>15</v>
      </c>
      <c r="C21" s="9" t="s">
        <v>32</v>
      </c>
      <c r="D21" s="8">
        <v>762065</v>
      </c>
      <c r="E21" s="6">
        <v>753</v>
      </c>
      <c r="F21" s="4" t="s">
        <v>6</v>
      </c>
      <c r="G21" s="10" t="s">
        <v>42</v>
      </c>
      <c r="H21" s="11" t="s">
        <v>4</v>
      </c>
      <c r="I21" s="26">
        <v>1</v>
      </c>
      <c r="J21" s="26">
        <v>1</v>
      </c>
      <c r="K21" s="40"/>
    </row>
    <row r="22" spans="1:11" ht="25.5">
      <c r="A22" s="22">
        <v>2013</v>
      </c>
      <c r="B22" s="1">
        <v>16</v>
      </c>
      <c r="C22" s="9" t="s">
        <v>33</v>
      </c>
      <c r="D22" s="8">
        <v>617310</v>
      </c>
      <c r="E22" s="6">
        <v>206.5</v>
      </c>
      <c r="F22" s="4" t="s">
        <v>6</v>
      </c>
      <c r="G22" s="10" t="s">
        <v>42</v>
      </c>
      <c r="H22" s="11" t="s">
        <v>4</v>
      </c>
      <c r="I22" s="26">
        <v>1</v>
      </c>
      <c r="J22" s="26">
        <v>1</v>
      </c>
      <c r="K22" s="40"/>
    </row>
    <row r="23" spans="1:11" ht="25.5">
      <c r="A23" s="22">
        <v>2013</v>
      </c>
      <c r="B23" s="1">
        <v>17</v>
      </c>
      <c r="C23" s="9" t="s">
        <v>34</v>
      </c>
      <c r="D23" s="8">
        <v>1242385</v>
      </c>
      <c r="E23" s="6">
        <v>790</v>
      </c>
      <c r="F23" s="4" t="s">
        <v>6</v>
      </c>
      <c r="G23" s="10" t="s">
        <v>62</v>
      </c>
      <c r="H23" s="11" t="s">
        <v>4</v>
      </c>
      <c r="I23" s="26">
        <v>1</v>
      </c>
      <c r="J23" s="26">
        <v>1</v>
      </c>
      <c r="K23" s="40"/>
    </row>
    <row r="24" spans="1:11" ht="38.25">
      <c r="A24" s="22">
        <v>2013</v>
      </c>
      <c r="B24" s="1">
        <v>18</v>
      </c>
      <c r="C24" s="9" t="s">
        <v>35</v>
      </c>
      <c r="D24" s="8">
        <v>846204</v>
      </c>
      <c r="E24" s="6" t="s">
        <v>16</v>
      </c>
      <c r="F24" s="4" t="s">
        <v>54</v>
      </c>
      <c r="G24" s="10" t="s">
        <v>42</v>
      </c>
      <c r="H24" s="11" t="s">
        <v>4</v>
      </c>
      <c r="I24" s="26">
        <v>1</v>
      </c>
      <c r="J24" s="26">
        <v>1</v>
      </c>
      <c r="K24" s="42"/>
    </row>
    <row r="25" spans="1:11" ht="25.5">
      <c r="A25" s="22">
        <v>2013</v>
      </c>
      <c r="B25" s="1">
        <v>19</v>
      </c>
      <c r="C25" s="9" t="s">
        <v>36</v>
      </c>
      <c r="D25" s="8">
        <v>954663</v>
      </c>
      <c r="E25" s="6">
        <v>509</v>
      </c>
      <c r="F25" s="4" t="s">
        <v>6</v>
      </c>
      <c r="G25" s="10" t="s">
        <v>42</v>
      </c>
      <c r="H25" s="11" t="s">
        <v>4</v>
      </c>
      <c r="I25" s="26">
        <v>1</v>
      </c>
      <c r="J25" s="26">
        <v>1</v>
      </c>
      <c r="K25" s="40"/>
    </row>
    <row r="26" spans="1:11" ht="25.5">
      <c r="A26" s="22">
        <v>2013</v>
      </c>
      <c r="B26" s="1">
        <v>20</v>
      </c>
      <c r="C26" s="9" t="s">
        <v>37</v>
      </c>
      <c r="D26" s="8">
        <v>320470</v>
      </c>
      <c r="E26" s="6">
        <v>230</v>
      </c>
      <c r="F26" s="4" t="s">
        <v>6</v>
      </c>
      <c r="G26" s="10" t="s">
        <v>42</v>
      </c>
      <c r="H26" s="11" t="s">
        <v>4</v>
      </c>
      <c r="I26" s="26">
        <v>1</v>
      </c>
      <c r="J26" s="26">
        <v>1</v>
      </c>
      <c r="K26" s="40"/>
    </row>
    <row r="27" spans="1:11" ht="25.5">
      <c r="A27" s="22">
        <v>2013</v>
      </c>
      <c r="B27" s="1">
        <v>21</v>
      </c>
      <c r="C27" s="9" t="s">
        <v>38</v>
      </c>
      <c r="D27" s="8">
        <v>1591091.06</v>
      </c>
      <c r="E27" s="6">
        <v>897.66</v>
      </c>
      <c r="F27" s="4" t="s">
        <v>6</v>
      </c>
      <c r="G27" s="10" t="s">
        <v>62</v>
      </c>
      <c r="H27" s="11" t="s">
        <v>4</v>
      </c>
      <c r="I27" s="26">
        <v>1</v>
      </c>
      <c r="J27" s="26">
        <v>1</v>
      </c>
      <c r="K27" s="44"/>
    </row>
    <row r="28" spans="1:11" ht="25.5">
      <c r="A28" s="22">
        <v>2013</v>
      </c>
      <c r="B28" s="1">
        <v>22</v>
      </c>
      <c r="C28" s="9" t="s">
        <v>39</v>
      </c>
      <c r="D28" s="7">
        <v>1413738.86</v>
      </c>
      <c r="E28" s="6">
        <v>571.3</v>
      </c>
      <c r="F28" s="4" t="s">
        <v>6</v>
      </c>
      <c r="G28" s="10" t="s">
        <v>42</v>
      </c>
      <c r="H28" s="11" t="s">
        <v>4</v>
      </c>
      <c r="I28" s="26">
        <v>1</v>
      </c>
      <c r="J28" s="26">
        <v>1</v>
      </c>
      <c r="K28" s="44"/>
    </row>
    <row r="29" spans="1:11" ht="38.25">
      <c r="A29" s="22">
        <v>2013</v>
      </c>
      <c r="B29" s="1">
        <v>23</v>
      </c>
      <c r="C29" s="9" t="s">
        <v>40</v>
      </c>
      <c r="D29" s="8">
        <v>3489137</v>
      </c>
      <c r="E29" s="6">
        <v>1351.17</v>
      </c>
      <c r="F29" s="4" t="s">
        <v>6</v>
      </c>
      <c r="G29" s="10" t="s">
        <v>62</v>
      </c>
      <c r="H29" s="11" t="s">
        <v>4</v>
      </c>
      <c r="I29" s="26">
        <v>1</v>
      </c>
      <c r="J29" s="26">
        <v>1</v>
      </c>
      <c r="K29" s="44"/>
    </row>
    <row r="30" spans="1:12" ht="21" customHeight="1">
      <c r="A30" s="22">
        <v>2013</v>
      </c>
      <c r="B30" s="1">
        <v>24</v>
      </c>
      <c r="C30" s="9" t="s">
        <v>41</v>
      </c>
      <c r="D30" s="8">
        <v>900000</v>
      </c>
      <c r="E30" s="6">
        <v>448</v>
      </c>
      <c r="F30" s="4" t="s">
        <v>6</v>
      </c>
      <c r="G30" s="10" t="s">
        <v>42</v>
      </c>
      <c r="H30" s="11" t="s">
        <v>4</v>
      </c>
      <c r="I30" s="26">
        <v>1</v>
      </c>
      <c r="J30" s="26">
        <v>1</v>
      </c>
      <c r="L30" s="39"/>
    </row>
    <row r="31" spans="1:11" ht="18" customHeight="1">
      <c r="A31" s="16"/>
      <c r="B31" s="16"/>
      <c r="C31" s="14" t="s">
        <v>49</v>
      </c>
      <c r="D31" s="13">
        <f>SUM(D7:D30)</f>
        <v>65141204.00000001</v>
      </c>
      <c r="E31" s="17"/>
      <c r="F31" s="16" t="s">
        <v>17</v>
      </c>
      <c r="G31" s="18"/>
      <c r="H31" s="18"/>
      <c r="I31" s="18"/>
      <c r="J31" s="24"/>
      <c r="K31" s="23"/>
    </row>
  </sheetData>
  <sheetProtection/>
  <mergeCells count="11">
    <mergeCell ref="H5:H6"/>
    <mergeCell ref="I5:J5"/>
    <mergeCell ref="K5:K6"/>
    <mergeCell ref="A2:J2"/>
    <mergeCell ref="A3:J3"/>
    <mergeCell ref="A5:A6"/>
    <mergeCell ref="B5:B6"/>
    <mergeCell ref="C5:C6"/>
    <mergeCell ref="D5:D6"/>
    <mergeCell ref="E5:F5"/>
    <mergeCell ref="G5:G6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Jaque</cp:lastModifiedBy>
  <cp:lastPrinted>2017-05-26T18:20:31Z</cp:lastPrinted>
  <dcterms:created xsi:type="dcterms:W3CDTF">2014-06-23T23:21:41Z</dcterms:created>
  <dcterms:modified xsi:type="dcterms:W3CDTF">2017-05-26T18:38:54Z</dcterms:modified>
  <cp:category/>
  <cp:version/>
  <cp:contentType/>
  <cp:contentStatus/>
</cp:coreProperties>
</file>